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0" windowWidth="20730" windowHeight="11595" tabRatio="590" activeTab="5"/>
  </bookViews>
  <sheets>
    <sheet name="物料清单" sheetId="13" r:id="rId1"/>
    <sheet name="视频清单" sheetId="7" r:id="rId2"/>
    <sheet name="外联表" sheetId="9" r:id="rId3"/>
    <sheet name="Check list" sheetId="12" r:id="rId4"/>
    <sheet name="彩排计划" sheetId="6" r:id="rId5"/>
    <sheet name="AV Rundown" sheetId="4" r:id="rId6"/>
    <sheet name="Agenda" sheetId="5" r:id="rId7"/>
  </sheets>
  <calcPr calcId="144525"/>
</workbook>
</file>

<file path=xl/calcChain.xml><?xml version="1.0" encoding="utf-8"?>
<calcChain xmlns="http://schemas.openxmlformats.org/spreadsheetml/2006/main">
  <c r="D85" i="12" l="1"/>
  <c r="D38" i="12"/>
  <c r="B3" i="4"/>
  <c r="D86" i="12" l="1"/>
  <c r="D84" i="12"/>
  <c r="D83" i="12"/>
  <c r="D80" i="12"/>
  <c r="D76" i="12"/>
  <c r="D72" i="12"/>
  <c r="D71" i="12"/>
  <c r="D70" i="12"/>
  <c r="D69" i="12"/>
  <c r="D68" i="12"/>
  <c r="D67" i="12"/>
  <c r="D64" i="12"/>
  <c r="D62" i="12"/>
  <c r="D58" i="12"/>
  <c r="D54" i="12"/>
  <c r="D50" i="12"/>
  <c r="D49" i="12"/>
  <c r="D46" i="12"/>
  <c r="D43" i="12"/>
  <c r="D41" i="12"/>
  <c r="D40" i="12"/>
  <c r="D39" i="12"/>
  <c r="D35" i="12"/>
  <c r="D32" i="12"/>
  <c r="D31" i="12"/>
  <c r="D30" i="12"/>
  <c r="D28" i="12"/>
  <c r="D26" i="12"/>
  <c r="D25" i="12"/>
  <c r="D20" i="12"/>
  <c r="D19" i="12"/>
  <c r="D9" i="12"/>
  <c r="C10" i="12" s="1"/>
  <c r="D10" i="12" s="1"/>
  <c r="B4" i="4" l="1"/>
  <c r="A9" i="4" s="1"/>
  <c r="B9" i="4" s="1"/>
  <c r="B2" i="5"/>
  <c r="A3" i="5" s="1"/>
  <c r="B3" i="5" s="1"/>
  <c r="A4" i="5" s="1"/>
  <c r="B4" i="5" s="1"/>
  <c r="A5" i="5" s="1"/>
  <c r="B5" i="5" s="1"/>
  <c r="A6" i="5" s="1"/>
  <c r="B6" i="5" s="1"/>
  <c r="A7" i="5" s="1"/>
  <c r="B7" i="5" s="1"/>
  <c r="A8" i="5" s="1"/>
  <c r="B8" i="5" s="1"/>
  <c r="A9" i="5" s="1"/>
  <c r="B9" i="5" s="1"/>
  <c r="A10" i="5" s="1"/>
  <c r="B10" i="5" s="1"/>
  <c r="A11" i="5" s="1"/>
  <c r="B11" i="5" s="1"/>
  <c r="A12" i="5" s="1"/>
  <c r="B12" i="5" s="1"/>
  <c r="A13" i="5" s="1"/>
  <c r="A11" i="4" l="1"/>
  <c r="B11" i="4" s="1"/>
  <c r="A12" i="4" l="1"/>
  <c r="B12" i="4" s="1"/>
  <c r="A13" i="4" s="1"/>
  <c r="B13" i="4" s="1"/>
  <c r="A14" i="4" s="1"/>
  <c r="B14" i="4" s="1"/>
  <c r="A15" i="4" l="1"/>
  <c r="B15" i="4" s="1"/>
  <c r="A16" i="4" s="1"/>
  <c r="B16" i="4" s="1"/>
  <c r="A17" i="4" s="1"/>
  <c r="B17" i="4" s="1"/>
  <c r="A18" i="4" s="1"/>
  <c r="B18" i="4" s="1"/>
  <c r="A19" i="4" s="1"/>
  <c r="B19" i="4" s="1"/>
  <c r="A20" i="4" s="1"/>
  <c r="B20" i="4" s="1"/>
  <c r="A22" i="4" s="1"/>
  <c r="B22" i="4" s="1"/>
  <c r="A23" i="4" s="1"/>
  <c r="B23" i="4" s="1"/>
  <c r="A29" i="4" l="1"/>
  <c r="B29" i="4" s="1"/>
  <c r="A30" i="4" s="1"/>
  <c r="B30" i="4" s="1"/>
  <c r="A31" i="4" s="1"/>
  <c r="B31" i="4" s="1"/>
</calcChain>
</file>

<file path=xl/sharedStrings.xml><?xml version="1.0" encoding="utf-8"?>
<sst xmlns="http://schemas.openxmlformats.org/spreadsheetml/2006/main" count="716" uniqueCount="556">
  <si>
    <t>指示牌</t>
    <phoneticPr fontId="2" type="noConversion"/>
  </si>
  <si>
    <t>海报</t>
    <phoneticPr fontId="2" type="noConversion"/>
  </si>
  <si>
    <t>黑板</t>
    <phoneticPr fontId="2" type="noConversion"/>
  </si>
  <si>
    <t>白纸+logo</t>
    <phoneticPr fontId="2" type="noConversion"/>
  </si>
  <si>
    <t>板擦</t>
    <phoneticPr fontId="2" type="noConversion"/>
  </si>
  <si>
    <t>橡皮</t>
    <phoneticPr fontId="2" type="noConversion"/>
  </si>
  <si>
    <t>桌号夹</t>
    <phoneticPr fontId="2" type="noConversion"/>
  </si>
  <si>
    <t>桌号卡</t>
    <phoneticPr fontId="2" type="noConversion"/>
  </si>
  <si>
    <t>主持人手卡</t>
    <phoneticPr fontId="2" type="noConversion"/>
  </si>
  <si>
    <t>PS4</t>
    <phoneticPr fontId="2" type="noConversion"/>
  </si>
  <si>
    <t>电影卡</t>
    <phoneticPr fontId="2" type="noConversion"/>
  </si>
  <si>
    <t>电影信封</t>
    <phoneticPr fontId="2" type="noConversion"/>
  </si>
  <si>
    <t>桌面多肉</t>
    <phoneticPr fontId="2" type="noConversion"/>
  </si>
  <si>
    <t>玩偶</t>
    <phoneticPr fontId="2" type="noConversion"/>
  </si>
  <si>
    <t>人力服装</t>
    <phoneticPr fontId="2" type="noConversion"/>
  </si>
  <si>
    <t>礼仪服装</t>
    <phoneticPr fontId="2" type="noConversion"/>
  </si>
  <si>
    <t>手举牌</t>
    <phoneticPr fontId="2" type="noConversion"/>
  </si>
  <si>
    <t>铅笔</t>
    <phoneticPr fontId="2" type="noConversion"/>
  </si>
  <si>
    <t>个</t>
    <phoneticPr fontId="2" type="noConversion"/>
  </si>
  <si>
    <t>KT版裱画面60*90</t>
    <phoneticPr fontId="2" type="noConversion"/>
  </si>
  <si>
    <t>A3大  加logo</t>
    <phoneticPr fontId="2" type="noConversion"/>
  </si>
  <si>
    <t>奥迪设计团队提供</t>
    <phoneticPr fontId="2" type="noConversion"/>
  </si>
  <si>
    <t>金属桌号夹</t>
    <phoneticPr fontId="2" type="noConversion"/>
  </si>
  <si>
    <t>白卡纸印刷</t>
    <phoneticPr fontId="2" type="noConversion"/>
  </si>
  <si>
    <t>会议桌</t>
    <phoneticPr fontId="2" type="noConversion"/>
  </si>
  <si>
    <t>会议椅</t>
    <phoneticPr fontId="2" type="noConversion"/>
  </si>
  <si>
    <t>VIP车证</t>
    <phoneticPr fontId="2" type="noConversion"/>
  </si>
  <si>
    <t>A4塑封</t>
    <phoneticPr fontId="2" type="noConversion"/>
  </si>
  <si>
    <t>张</t>
    <phoneticPr fontId="2" type="noConversion"/>
  </si>
  <si>
    <t>盒</t>
    <phoneticPr fontId="2" type="noConversion"/>
  </si>
  <si>
    <t>把</t>
    <phoneticPr fontId="2" type="noConversion"/>
  </si>
  <si>
    <t>套</t>
    <phoneticPr fontId="2" type="noConversion"/>
  </si>
  <si>
    <t>KT版+logo</t>
    <phoneticPr fontId="2" type="noConversion"/>
  </si>
  <si>
    <t>盆</t>
    <phoneticPr fontId="2" type="noConversion"/>
  </si>
  <si>
    <t>场外</t>
    <phoneticPr fontId="2" type="noConversion"/>
  </si>
  <si>
    <t>场内</t>
    <phoneticPr fontId="2" type="noConversion"/>
  </si>
  <si>
    <t>件</t>
    <phoneticPr fontId="2" type="noConversion"/>
  </si>
  <si>
    <t>只</t>
    <phoneticPr fontId="2" type="noConversion"/>
  </si>
  <si>
    <t>其他</t>
    <phoneticPr fontId="2" type="noConversion"/>
  </si>
  <si>
    <t>车模</t>
    <phoneticPr fontId="2" type="noConversion"/>
  </si>
  <si>
    <t>贾瑞提供</t>
    <phoneticPr fontId="2" type="noConversion"/>
  </si>
  <si>
    <t>开始时间</t>
    <rPh sb="0" eb="1">
      <t>kai'shi</t>
    </rPh>
    <phoneticPr fontId="14" type="noConversion"/>
  </si>
  <si>
    <t>结束时间</t>
    <rPh sb="0" eb="1">
      <t>jie'shu</t>
    </rPh>
    <phoneticPr fontId="14" type="noConversion"/>
  </si>
  <si>
    <t>时长</t>
    <rPh sb="0" eb="1">
      <t>jie'shu</t>
    </rPh>
    <phoneticPr fontId="14" type="noConversion"/>
  </si>
  <si>
    <t>事项</t>
    <rPh sb="0" eb="1">
      <t>jie'dian</t>
    </rPh>
    <phoneticPr fontId="14" type="noConversion"/>
  </si>
  <si>
    <t>内容</t>
    <rPh sb="0" eb="1">
      <t>huo'dong</t>
    </rPh>
    <phoneticPr fontId="14" type="noConversion"/>
  </si>
  <si>
    <t>音频</t>
    <rPh sb="0" eb="1">
      <t>shi'chang</t>
    </rPh>
    <phoneticPr fontId="14" type="noConversion"/>
  </si>
  <si>
    <t>屏幕</t>
    <rPh sb="0" eb="1">
      <t>shi'jue</t>
    </rPh>
    <phoneticPr fontId="14" type="noConversion"/>
  </si>
  <si>
    <t>灯光</t>
    <rPh sb="0" eb="1">
      <t>sheng'yin</t>
    </rPh>
    <phoneticPr fontId="14" type="noConversion"/>
  </si>
  <si>
    <t>嘉宾签到</t>
    <phoneticPr fontId="14" type="noConversion"/>
  </si>
  <si>
    <t>签到</t>
    <phoneticPr fontId="14" type="noConversion"/>
  </si>
  <si>
    <t>暖场音乐</t>
    <phoneticPr fontId="14" type="noConversion"/>
  </si>
  <si>
    <t>KV</t>
    <phoneticPr fontId="14" type="noConversion"/>
  </si>
  <si>
    <t>开场视频</t>
    <phoneticPr fontId="14" type="noConversion"/>
  </si>
  <si>
    <t>视频</t>
    <phoneticPr fontId="14" type="noConversion"/>
  </si>
  <si>
    <t>暗场</t>
    <phoneticPr fontId="14" type="noConversion"/>
  </si>
  <si>
    <t>领导致辞</t>
    <phoneticPr fontId="14" type="noConversion"/>
  </si>
  <si>
    <t>奥迪中国  变身特工媒体分享会Avrundown</t>
    <rPh sb="0" eb="1">
      <t>wo'er'woji'tuanke'chi'xulun'tanhuo'dongliu'chengkong'zhibiao</t>
    </rPh>
    <phoneticPr fontId="14" type="noConversion"/>
  </si>
  <si>
    <t>Duration</t>
  </si>
  <si>
    <t>Remarks</t>
  </si>
  <si>
    <t>Registration &amp; Explore the Area</t>
  </si>
  <si>
    <t>KV</t>
  </si>
  <si>
    <t>Opening Video</t>
  </si>
  <si>
    <t>Video: Vision GT Turismo</t>
  </si>
  <si>
    <t>Speech by Kai Mensing</t>
  </si>
  <si>
    <t>Transitional Video</t>
  </si>
  <si>
    <t>Spies in Disguise Movie Teaser (100’’ version)</t>
  </si>
  <si>
    <t>Speech by Mr. Wu Yunzhou</t>
  </si>
  <si>
    <t>Let’s Create A car with Audi Design Team in China</t>
  </si>
  <si>
    <t>KV/Electric White Board…etc</t>
  </si>
  <si>
    <t>Buffet</t>
  </si>
  <si>
    <t>Transfer to Cinema</t>
  </si>
  <si>
    <t>Watching Movie ‘Spy in Disguise’</t>
  </si>
  <si>
    <t>Souvenir</t>
  </si>
  <si>
    <t>内容</t>
    <phoneticPr fontId="14" type="noConversion"/>
  </si>
  <si>
    <t>屏幕尺寸</t>
    <phoneticPr fontId="14" type="noConversion"/>
  </si>
  <si>
    <t>屏幕比例</t>
    <phoneticPr fontId="14" type="noConversion"/>
  </si>
  <si>
    <t>屏幕分辨率</t>
    <phoneticPr fontId="14" type="noConversion"/>
  </si>
  <si>
    <t>环节</t>
    <phoneticPr fontId="14" type="noConversion"/>
  </si>
  <si>
    <t>Opening Video</t>
    <phoneticPr fontId="14" type="noConversion"/>
  </si>
  <si>
    <t>4米*2.5米</t>
    <phoneticPr fontId="14" type="noConversion"/>
  </si>
  <si>
    <t>1024：640</t>
    <phoneticPr fontId="14" type="noConversion"/>
  </si>
  <si>
    <t>串场视频</t>
    <phoneticPr fontId="14" type="noConversion"/>
  </si>
  <si>
    <t>Kai Mensing讲话后</t>
    <phoneticPr fontId="14" type="noConversion"/>
  </si>
  <si>
    <t>Time</t>
    <phoneticPr fontId="7" type="noConversion"/>
  </si>
  <si>
    <t>舞台人物</t>
    <phoneticPr fontId="2" type="noConversion"/>
  </si>
  <si>
    <t>奥迪领导致欢迎词</t>
    <phoneticPr fontId="2" type="noConversion"/>
  </si>
  <si>
    <t>Welcome Speech by Dr. Michael Wilkes</t>
    <phoneticPr fontId="7" type="noConversion"/>
  </si>
  <si>
    <t>Michael</t>
    <phoneticPr fontId="2" type="noConversion"/>
  </si>
  <si>
    <t>Title Slide</t>
    <phoneticPr fontId="7" type="noConversion"/>
  </si>
  <si>
    <t>舞台面光</t>
    <phoneticPr fontId="14" type="noConversion"/>
  </si>
  <si>
    <t>the vision GT Turismo 开场</t>
    <phoneticPr fontId="14" type="noConversion"/>
  </si>
  <si>
    <t>视频原音</t>
    <phoneticPr fontId="14" type="noConversion"/>
  </si>
  <si>
    <t>Kai Mensing</t>
  </si>
  <si>
    <t>主持人串场/画外音</t>
    <phoneticPr fontId="2" type="noConversion"/>
  </si>
  <si>
    <t>The media received a hand-holding gift.</t>
    <phoneticPr fontId="7" type="noConversion"/>
  </si>
  <si>
    <t>邀请Kai Mensing</t>
    <phoneticPr fontId="2" type="noConversion"/>
  </si>
  <si>
    <r>
      <t>K</t>
    </r>
    <r>
      <rPr>
        <sz val="11"/>
        <color theme="1"/>
        <rFont val="宋体"/>
        <family val="3"/>
        <charset val="134"/>
        <scheme val="minor"/>
      </rPr>
      <t>V+PPT</t>
    </r>
    <phoneticPr fontId="2" type="noConversion"/>
  </si>
  <si>
    <t>舞台面光</t>
    <phoneticPr fontId="2" type="noConversion"/>
  </si>
  <si>
    <t>KV</t>
    <phoneticPr fontId="2" type="noConversion"/>
  </si>
  <si>
    <t>引出串场视频</t>
    <phoneticPr fontId="2" type="noConversion"/>
  </si>
  <si>
    <t>串场视频</t>
    <phoneticPr fontId="2" type="noConversion"/>
  </si>
  <si>
    <t>Transitional Video</t>
    <phoneticPr fontId="2" type="noConversion"/>
  </si>
  <si>
    <t>wuyunzhou</t>
    <phoneticPr fontId="2" type="noConversion"/>
  </si>
  <si>
    <t>邀请wuyunzhou</t>
    <phoneticPr fontId="2" type="noConversion"/>
  </si>
  <si>
    <t>邀请奥迪设计团队进入媒体区域</t>
    <phoneticPr fontId="2" type="noConversion"/>
  </si>
  <si>
    <t>Title+KV+PPT</t>
    <phoneticPr fontId="2" type="noConversion"/>
  </si>
  <si>
    <t>媒体参与绘画环节</t>
    <phoneticPr fontId="2" type="noConversion"/>
  </si>
  <si>
    <t>媒体绘画，评选优胜奖环节</t>
    <phoneticPr fontId="2" type="noConversion"/>
  </si>
  <si>
    <t>介绍用餐 领取礼品及转场电影院事项</t>
    <phoneticPr fontId="2" type="noConversion"/>
  </si>
  <si>
    <t>用餐</t>
    <phoneticPr fontId="2" type="noConversion"/>
  </si>
  <si>
    <t>用餐结束后，媒体在签到台领取伴手礼</t>
    <phoneticPr fontId="2" type="noConversion"/>
  </si>
  <si>
    <t>媒体领取礼品</t>
    <phoneticPr fontId="2" type="noConversion"/>
  </si>
  <si>
    <t>转场电影院</t>
    <phoneticPr fontId="2" type="noConversion"/>
  </si>
  <si>
    <t>——</t>
    <phoneticPr fontId="2" type="noConversion"/>
  </si>
  <si>
    <t>KV</t>
    <phoneticPr fontId="2" type="noConversion"/>
  </si>
  <si>
    <t>孙永康</t>
    <phoneticPr fontId="9" type="noConversion"/>
  </si>
  <si>
    <t>陈小芳</t>
    <phoneticPr fontId="9" type="noConversion"/>
  </si>
  <si>
    <t>13911502161</t>
    <phoneticPr fontId="9" type="noConversion"/>
  </si>
  <si>
    <t>王青松</t>
    <phoneticPr fontId="7" type="noConversion"/>
  </si>
  <si>
    <t>赵娜</t>
    <phoneticPr fontId="14" type="noConversion"/>
  </si>
  <si>
    <t>史伟峰</t>
    <phoneticPr fontId="9" type="noConversion"/>
  </si>
  <si>
    <t>奥迪中国 变身特工媒体分享会</t>
    <phoneticPr fontId="9" type="noConversion"/>
  </si>
  <si>
    <t>搭建</t>
    <phoneticPr fontId="2" type="noConversion"/>
  </si>
  <si>
    <t>EP印刷</t>
    <phoneticPr fontId="2" type="noConversion"/>
  </si>
  <si>
    <t>公司</t>
    <phoneticPr fontId="2" type="noConversion"/>
  </si>
  <si>
    <t>购买</t>
    <phoneticPr fontId="2" type="noConversion"/>
  </si>
  <si>
    <t>印刷</t>
    <phoneticPr fontId="2" type="noConversion"/>
  </si>
  <si>
    <t>租赁</t>
    <phoneticPr fontId="2" type="noConversion"/>
  </si>
  <si>
    <t>制作</t>
    <phoneticPr fontId="2" type="noConversion"/>
  </si>
  <si>
    <t>已收到</t>
    <phoneticPr fontId="2" type="noConversion"/>
  </si>
  <si>
    <t>玻璃黑板</t>
    <phoneticPr fontId="2" type="noConversion"/>
  </si>
  <si>
    <t>阶段</t>
    <phoneticPr fontId="14" type="noConversion"/>
  </si>
  <si>
    <t>日期</t>
    <phoneticPr fontId="14" type="noConversion"/>
  </si>
  <si>
    <t>时间</t>
    <phoneticPr fontId="14" type="noConversion"/>
  </si>
  <si>
    <t>用时</t>
    <phoneticPr fontId="14" type="noConversion"/>
  </si>
  <si>
    <t>项目</t>
    <phoneticPr fontId="14" type="noConversion"/>
  </si>
  <si>
    <t>内容</t>
    <phoneticPr fontId="14" type="noConversion"/>
  </si>
  <si>
    <t>负责方</t>
    <phoneticPr fontId="14" type="noConversion"/>
  </si>
  <si>
    <t>备注</t>
    <phoneticPr fontId="14" type="noConversion"/>
  </si>
  <si>
    <t>彩排</t>
    <phoneticPr fontId="14" type="noConversion"/>
  </si>
  <si>
    <t>9:00-10:00</t>
    <phoneticPr fontId="14" type="noConversion"/>
  </si>
  <si>
    <t>1:00</t>
    <phoneticPr fontId="14" type="noConversion"/>
  </si>
  <si>
    <t>调试、检查</t>
    <phoneticPr fontId="14" type="noConversion"/>
  </si>
  <si>
    <t>10:00-12:00</t>
    <phoneticPr fontId="14" type="noConversion"/>
  </si>
  <si>
    <t>2:00</t>
    <phoneticPr fontId="14" type="noConversion"/>
  </si>
  <si>
    <t>活动流程整体彩排</t>
    <phoneticPr fontId="14" type="noConversion"/>
  </si>
  <si>
    <t>EP、AV</t>
  </si>
  <si>
    <t>12:00-13:00</t>
    <phoneticPr fontId="14" type="noConversion"/>
  </si>
  <si>
    <t>午餐与休息时间</t>
    <phoneticPr fontId="14" type="noConversion"/>
  </si>
  <si>
    <t>变身特工奥迪中国媒体分享会彩排计划</t>
    <phoneticPr fontId="14" type="noConversion"/>
  </si>
  <si>
    <t>14:30--15:00</t>
    <phoneticPr fontId="7" type="noConversion"/>
  </si>
  <si>
    <t>0:30</t>
    <phoneticPr fontId="7" type="noConversion"/>
  </si>
  <si>
    <t>Kai 彩排</t>
    <phoneticPr fontId="7" type="noConversion"/>
  </si>
  <si>
    <t>WU彩排</t>
    <phoneticPr fontId="7" type="noConversion"/>
  </si>
  <si>
    <t>PPT</t>
    <phoneticPr fontId="7" type="noConversion"/>
  </si>
  <si>
    <t>PPT</t>
    <phoneticPr fontId="7" type="noConversion"/>
  </si>
  <si>
    <t>AV设备调试与检查、制作物检查</t>
    <phoneticPr fontId="14" type="noConversion"/>
  </si>
  <si>
    <t>16:00-16:30</t>
    <phoneticPr fontId="14" type="noConversion"/>
  </si>
  <si>
    <t>0:30</t>
    <phoneticPr fontId="14" type="noConversion"/>
  </si>
  <si>
    <t>签到开始</t>
    <phoneticPr fontId="14" type="noConversion"/>
  </si>
  <si>
    <t>EP、AV、搭建</t>
    <phoneticPr fontId="14" type="noConversion"/>
  </si>
  <si>
    <t>EP、AV</t>
    <phoneticPr fontId="7" type="noConversion"/>
  </si>
  <si>
    <t>音响、大屏</t>
    <phoneticPr fontId="7" type="noConversion"/>
  </si>
  <si>
    <t>音响、大屏、工作人员配合</t>
    <phoneticPr fontId="7" type="noConversion"/>
  </si>
  <si>
    <t>事项</t>
    <phoneticPr fontId="14" type="noConversion"/>
  </si>
  <si>
    <t>工作内容</t>
    <phoneticPr fontId="14" type="noConversion"/>
  </si>
  <si>
    <t>EP</t>
    <phoneticPr fontId="14" type="noConversion"/>
  </si>
  <si>
    <t>进场搭建</t>
    <phoneticPr fontId="14" type="noConversion"/>
  </si>
  <si>
    <t>工作人员就位</t>
    <phoneticPr fontId="14" type="noConversion"/>
  </si>
  <si>
    <t>第三方工作人员就位培训</t>
    <phoneticPr fontId="14" type="noConversion"/>
  </si>
  <si>
    <t>签到处就位</t>
    <phoneticPr fontId="14" type="noConversion"/>
  </si>
  <si>
    <t xml:space="preserve">桌花  桌卡  签字笔   伴手礼   </t>
    <phoneticPr fontId="14" type="noConversion"/>
  </si>
  <si>
    <t>赵纳</t>
    <phoneticPr fontId="14" type="noConversion"/>
  </si>
  <si>
    <t>Kai彩排</t>
    <phoneticPr fontId="7" type="noConversion"/>
  </si>
  <si>
    <t>餐饮人员就位</t>
    <phoneticPr fontId="7" type="noConversion"/>
  </si>
  <si>
    <t>wu彩排</t>
    <phoneticPr fontId="7" type="noConversion"/>
  </si>
  <si>
    <t>最后环节检查</t>
    <phoneticPr fontId="7" type="noConversion"/>
  </si>
  <si>
    <t>同传老师就位</t>
    <phoneticPr fontId="7" type="noConversion"/>
  </si>
  <si>
    <t>指示牌摆放</t>
    <phoneticPr fontId="7" type="noConversion"/>
  </si>
  <si>
    <t>嘉宾签到</t>
    <phoneticPr fontId="7" type="noConversion"/>
  </si>
  <si>
    <t>领导致辞</t>
    <phoneticPr fontId="7" type="noConversion"/>
  </si>
  <si>
    <t>开场视频</t>
    <phoneticPr fontId="7" type="noConversion"/>
  </si>
  <si>
    <t>嘉宾演讲</t>
    <phoneticPr fontId="7" type="noConversion"/>
  </si>
  <si>
    <t>串场视频</t>
    <phoneticPr fontId="7" type="noConversion"/>
  </si>
  <si>
    <t>媒体参与绘画环节</t>
    <phoneticPr fontId="7" type="noConversion"/>
  </si>
  <si>
    <t>用餐</t>
    <phoneticPr fontId="7" type="noConversion"/>
  </si>
  <si>
    <t>转场电影院</t>
    <phoneticPr fontId="7" type="noConversion"/>
  </si>
  <si>
    <t>1、带领人员手持手举牌就位</t>
    <phoneticPr fontId="7" type="noConversion"/>
  </si>
  <si>
    <t>陈晓芳</t>
    <phoneticPr fontId="7" type="noConversion"/>
  </si>
  <si>
    <t>史伟峰</t>
    <phoneticPr fontId="7" type="noConversion"/>
  </si>
  <si>
    <t>陈小芳</t>
    <phoneticPr fontId="7" type="noConversion"/>
  </si>
  <si>
    <t>PS4</t>
    <phoneticPr fontId="7" type="noConversion"/>
  </si>
  <si>
    <t>进场及调试</t>
    <phoneticPr fontId="7" type="noConversion"/>
  </si>
  <si>
    <t>vip车辆指引</t>
    <phoneticPr fontId="7" type="noConversion"/>
  </si>
  <si>
    <t>指引人员到位，南1门1个手举奥迪logo  花坛处1个手举奥迪logo指示牌，识别有VIP车证车辆放行</t>
    <phoneticPr fontId="7" type="noConversion"/>
  </si>
  <si>
    <t>指示牌回收，现场物资，家具及餐饮撤场</t>
    <phoneticPr fontId="7" type="noConversion"/>
  </si>
  <si>
    <t>室外灯光测试</t>
    <phoneticPr fontId="7" type="noConversion"/>
  </si>
  <si>
    <t>暖场视频</t>
    <phoneticPr fontId="7" type="noConversion"/>
  </si>
  <si>
    <r>
      <t>1</t>
    </r>
    <r>
      <rPr>
        <sz val="11"/>
        <color theme="1"/>
        <rFont val="宋体"/>
        <family val="3"/>
        <charset val="134"/>
        <scheme val="minor"/>
      </rPr>
      <t>080*1920</t>
    </r>
    <phoneticPr fontId="7" type="noConversion"/>
  </si>
  <si>
    <t>影院</t>
    <phoneticPr fontId="7" type="noConversion"/>
  </si>
  <si>
    <t>领导讲话后开场</t>
    <phoneticPr fontId="14" type="noConversion"/>
  </si>
  <si>
    <t>变身特工媒体分享会 Check List</t>
    <phoneticPr fontId="14" type="noConversion"/>
  </si>
  <si>
    <t>花坛处人员推开花坛放行VIP车辆</t>
    <phoneticPr fontId="7" type="noConversion"/>
  </si>
  <si>
    <t xml:space="preserve">1、会议流程   视频     摄像头测试                                                                                                                                           </t>
    <phoneticPr fontId="7" type="noConversion"/>
  </si>
  <si>
    <t>桌面物品、签到物品，会前餐饮小食，第三方工作人员</t>
    <phoneticPr fontId="14" type="noConversion"/>
  </si>
  <si>
    <t>午餐与休息</t>
    <phoneticPr fontId="14" type="noConversion"/>
  </si>
  <si>
    <t>主持人彩排</t>
    <phoneticPr fontId="7" type="noConversion"/>
  </si>
  <si>
    <t>2020.1.12（周日）</t>
    <phoneticPr fontId="14" type="noConversion"/>
  </si>
  <si>
    <t>2020.1.11</t>
    <phoneticPr fontId="7" type="noConversion"/>
  </si>
  <si>
    <t>18:00--20:00</t>
    <phoneticPr fontId="7" type="noConversion"/>
  </si>
  <si>
    <t>灯光彩排</t>
    <phoneticPr fontId="7" type="noConversion"/>
  </si>
  <si>
    <t>EP、AV</t>
    <phoneticPr fontId="7" type="noConversion"/>
  </si>
  <si>
    <t>15:00-16:00</t>
    <phoneticPr fontId="7" type="noConversion"/>
  </si>
  <si>
    <t>音频彩排</t>
    <phoneticPr fontId="7" type="noConversion"/>
  </si>
  <si>
    <t>音乐拷入  挑选</t>
    <phoneticPr fontId="7" type="noConversion"/>
  </si>
  <si>
    <t>视频彩排</t>
    <phoneticPr fontId="7" type="noConversion"/>
  </si>
  <si>
    <t>16:00-17:00</t>
    <phoneticPr fontId="7" type="noConversion"/>
  </si>
  <si>
    <t>PPT拷入测试</t>
    <phoneticPr fontId="7" type="noConversion"/>
  </si>
  <si>
    <t>音响、大屏</t>
    <phoneticPr fontId="14" type="noConversion"/>
  </si>
  <si>
    <t>孙永康</t>
    <phoneticPr fontId="7" type="noConversion"/>
  </si>
  <si>
    <t>搭建</t>
    <phoneticPr fontId="7" type="noConversion"/>
  </si>
  <si>
    <t>彩排</t>
    <phoneticPr fontId="7" type="noConversion"/>
  </si>
  <si>
    <t>人员</t>
    <rPh sb="0" eb="1">
      <t>deng'guang</t>
    </rPh>
    <phoneticPr fontId="14" type="noConversion"/>
  </si>
  <si>
    <t>3、海报线槽搭建</t>
    <phoneticPr fontId="7" type="noConversion"/>
  </si>
  <si>
    <t>4、同传设备摆放</t>
    <phoneticPr fontId="7" type="noConversion"/>
  </si>
  <si>
    <t>1、会议桌椅到场，吧桌要白色弹力布</t>
    <phoneticPr fontId="7" type="noConversion"/>
  </si>
  <si>
    <t>2、4个衣架+存衣号牌</t>
    <phoneticPr fontId="7" type="noConversion"/>
  </si>
  <si>
    <t>3、餐饮区域座椅摆放</t>
    <phoneticPr fontId="7" type="noConversion"/>
  </si>
  <si>
    <t>2、搭建签到背景板及签到台，放置logo立体字  餐饮区桌子摆放</t>
    <phoneticPr fontId="7" type="noConversion"/>
  </si>
  <si>
    <t>4、餐台布置</t>
    <phoneticPr fontId="7" type="noConversion"/>
  </si>
  <si>
    <t xml:space="preserve">孙永康 </t>
    <phoneticPr fontId="2" type="noConversion"/>
  </si>
  <si>
    <t>签到前检查餐前饮品及甜点到位情况</t>
    <phoneticPr fontId="2" type="noConversion"/>
  </si>
  <si>
    <t>jessica</t>
    <phoneticPr fontId="2" type="noConversion"/>
  </si>
  <si>
    <t>给WU带头戴及翻页器</t>
    <phoneticPr fontId="2" type="noConversion"/>
  </si>
  <si>
    <t>史伟峰</t>
    <phoneticPr fontId="2" type="noConversion"/>
  </si>
  <si>
    <t xml:space="preserve">孙永康 </t>
    <phoneticPr fontId="2" type="noConversion"/>
  </si>
  <si>
    <t>影院卫生检查及水的摆放</t>
    <phoneticPr fontId="2" type="noConversion"/>
  </si>
  <si>
    <t>指示牌摆放1、B2层T8处   2、B2层临时停车处  3、VIP车辆指引1个  4、VIP车位1个   5、活动场地门口一个   6、影院三层2号厅门口一个</t>
    <phoneticPr fontId="7" type="noConversion"/>
  </si>
  <si>
    <t xml:space="preserve">给Michael 戴麦  </t>
    <phoneticPr fontId="2" type="noConversion"/>
  </si>
  <si>
    <t>工作事项</t>
    <phoneticPr fontId="14" type="noConversion"/>
  </si>
  <si>
    <t>颁奖礼品交接</t>
    <phoneticPr fontId="7" type="noConversion"/>
  </si>
  <si>
    <t>与jerry交接礼品车模</t>
    <phoneticPr fontId="7" type="noConversion"/>
  </si>
  <si>
    <t>史伟峰</t>
    <phoneticPr fontId="7" type="noConversion"/>
  </si>
  <si>
    <t>酒店房间检查</t>
    <phoneticPr fontId="7" type="noConversion"/>
  </si>
  <si>
    <t>1、影院水的摆放</t>
  </si>
  <si>
    <t>2、KV及暖场视频播放    卫生检查</t>
    <phoneticPr fontId="7" type="noConversion"/>
  </si>
  <si>
    <t>jessica</t>
    <phoneticPr fontId="7" type="noConversion"/>
  </si>
  <si>
    <t>1、PPT课件</t>
    <phoneticPr fontId="14" type="noConversion"/>
  </si>
  <si>
    <t>2、同传老师同步彩排</t>
    <phoneticPr fontId="7" type="noConversion"/>
  </si>
  <si>
    <t>赵纳  jessica</t>
    <phoneticPr fontId="7" type="noConversion"/>
  </si>
  <si>
    <t xml:space="preserve">赵纳  </t>
    <phoneticPr fontId="7" type="noConversion"/>
  </si>
  <si>
    <t>测试同传设备及耳机</t>
    <phoneticPr fontId="7" type="noConversion"/>
  </si>
  <si>
    <t>2、饮料及甜点准备</t>
    <phoneticPr fontId="7" type="noConversion"/>
  </si>
  <si>
    <t>餐前食品就位</t>
    <phoneticPr fontId="7" type="noConversion"/>
  </si>
  <si>
    <t>1、定制蛋糕+定制杯子蛋糕</t>
    <phoneticPr fontId="7" type="noConversion"/>
  </si>
  <si>
    <t>2、饮料+甜点</t>
    <phoneticPr fontId="7" type="noConversion"/>
  </si>
  <si>
    <t>1、礼仪人员签到台就位</t>
    <phoneticPr fontId="14" type="noConversion"/>
  </si>
  <si>
    <t>jessica</t>
    <phoneticPr fontId="7" type="noConversion"/>
  </si>
  <si>
    <t>给WU戴麦</t>
    <phoneticPr fontId="7" type="noConversion"/>
  </si>
  <si>
    <t>给KAI戴麦</t>
    <phoneticPr fontId="7" type="noConversion"/>
  </si>
  <si>
    <t xml:space="preserve">1、黑板摆放到舞台前  </t>
    <phoneticPr fontId="7" type="noConversion"/>
  </si>
  <si>
    <t>4、颁奖礼品准备</t>
    <phoneticPr fontId="7" type="noConversion"/>
  </si>
  <si>
    <t>1、室外灯光编排及测试</t>
    <phoneticPr fontId="7" type="noConversion"/>
  </si>
  <si>
    <t>撤场</t>
    <phoneticPr fontId="7" type="noConversion"/>
  </si>
  <si>
    <t>外场灯光拍摄</t>
    <phoneticPr fontId="7" type="noConversion"/>
  </si>
  <si>
    <t>与serena交接主持人手卡 3套</t>
    <phoneticPr fontId="7" type="noConversion"/>
  </si>
  <si>
    <t xml:space="preserve">3、回收媒体的绘画作品  </t>
    <phoneticPr fontId="7" type="noConversion"/>
  </si>
  <si>
    <t>1、桌面电影人物玩偶摆放  画纸  铅笔摆放  桌号 多肉植物</t>
    <phoneticPr fontId="7" type="noConversion"/>
  </si>
  <si>
    <t>领导休息室</t>
    <phoneticPr fontId="7" type="noConversion"/>
  </si>
  <si>
    <t xml:space="preserve">灯光设备调试  </t>
    <phoneticPr fontId="7" type="noConversion"/>
  </si>
  <si>
    <t>领导彩排后，可到冥想空间休息室休息  准备衣架及热饮</t>
    <phoneticPr fontId="7" type="noConversion"/>
  </si>
  <si>
    <t>结束时间</t>
    <phoneticPr fontId="7" type="noConversion"/>
  </si>
  <si>
    <t>时长</t>
    <phoneticPr fontId="7" type="noConversion"/>
  </si>
  <si>
    <t>事项</t>
    <phoneticPr fontId="7" type="noConversion"/>
  </si>
  <si>
    <t>现场</t>
    <phoneticPr fontId="7" type="noConversion"/>
  </si>
  <si>
    <t>电影院设备测试</t>
    <phoneticPr fontId="7" type="noConversion"/>
  </si>
  <si>
    <t>3、卫生间物资摆放，香薰及卫生纸等</t>
    <phoneticPr fontId="7" type="noConversion"/>
  </si>
  <si>
    <t>B2工作人员</t>
    <phoneticPr fontId="7" type="noConversion"/>
  </si>
  <si>
    <t>B2的工作人员就位，随时为参会的媒体开门</t>
    <phoneticPr fontId="7" type="noConversion"/>
  </si>
  <si>
    <t>4、衣帽间工作人员随时准备给嘉宾去服装</t>
    <phoneticPr fontId="7" type="noConversion"/>
  </si>
  <si>
    <t>工作人员手举logo牌将嘉宾带领到影院2号厅</t>
    <phoneticPr fontId="7" type="noConversion"/>
  </si>
  <si>
    <t>拍摄空境：   礼品  签到台  餐饮 会场 礼仪  影院  沿途指引 ，</t>
    <phoneticPr fontId="7" type="noConversion"/>
  </si>
  <si>
    <t>会中拍摄： 领导讲话 设计分享，媒体绘画，作品评比  作品拍照</t>
    <phoneticPr fontId="7" type="noConversion"/>
  </si>
  <si>
    <t>Michael</t>
    <phoneticPr fontId="7" type="noConversion"/>
  </si>
  <si>
    <t>kai</t>
    <phoneticPr fontId="7" type="noConversion"/>
  </si>
  <si>
    <t>Wu</t>
    <phoneticPr fontId="7" type="noConversion"/>
  </si>
  <si>
    <t>活动时间——2020年1月12日</t>
    <phoneticPr fontId="9" type="noConversion"/>
  </si>
  <si>
    <t>活动地点——后山艺术中心</t>
    <phoneticPr fontId="9" type="noConversion"/>
  </si>
  <si>
    <t>公司</t>
    <phoneticPr fontId="9" type="noConversion"/>
  </si>
  <si>
    <t>姓名</t>
    <phoneticPr fontId="9" type="noConversion"/>
  </si>
  <si>
    <t>联系方式</t>
    <phoneticPr fontId="7" type="noConversion"/>
  </si>
  <si>
    <t>邮箱地址</t>
    <phoneticPr fontId="7" type="noConversion"/>
  </si>
  <si>
    <t>奥迪</t>
    <phoneticPr fontId="9" type="noConversion"/>
  </si>
  <si>
    <t>晶晶</t>
    <phoneticPr fontId="9" type="noConversion"/>
  </si>
  <si>
    <t>138 1043 3374</t>
    <phoneticPr fontId="9" type="noConversion"/>
  </si>
  <si>
    <t>Jingjing.Sang@audi.com.cn</t>
    <phoneticPr fontId="9" type="noConversion"/>
  </si>
  <si>
    <t>梁菲</t>
    <phoneticPr fontId="9" type="noConversion"/>
  </si>
  <si>
    <t>138 1031 8072</t>
    <phoneticPr fontId="9" type="noConversion"/>
  </si>
  <si>
    <t>Fei.Liang@audi.com.cn</t>
    <phoneticPr fontId="9" type="noConversion"/>
  </si>
  <si>
    <t>vincent</t>
    <phoneticPr fontId="9" type="noConversion"/>
  </si>
  <si>
    <t>185 1698 7613</t>
    <phoneticPr fontId="9" type="noConversion"/>
  </si>
  <si>
    <t>Hanxiang.Gong@audi.com.cn</t>
    <phoneticPr fontId="9" type="noConversion"/>
  </si>
  <si>
    <t>Jerry</t>
    <phoneticPr fontId="9" type="noConversion"/>
  </si>
  <si>
    <t>138 1080 4723</t>
    <phoneticPr fontId="9" type="noConversion"/>
  </si>
  <si>
    <t>Rui.Jia@audi.com.cn</t>
    <phoneticPr fontId="9" type="noConversion"/>
  </si>
  <si>
    <t>罗德公关</t>
    <phoneticPr fontId="9" type="noConversion"/>
  </si>
  <si>
    <t>Joker</t>
    <phoneticPr fontId="9" type="noConversion"/>
  </si>
  <si>
    <t>joker.li@rfcomms.com</t>
    <phoneticPr fontId="9" type="noConversion"/>
  </si>
  <si>
    <t>媒体接待</t>
    <phoneticPr fontId="9" type="noConversion"/>
  </si>
  <si>
    <t>Mia</t>
    <phoneticPr fontId="9" type="noConversion"/>
  </si>
  <si>
    <t>mia.hou@rfcomms.com</t>
    <phoneticPr fontId="9" type="noConversion"/>
  </si>
  <si>
    <t>姓名</t>
    <phoneticPr fontId="7" type="noConversion"/>
  </si>
  <si>
    <t>岗位</t>
    <phoneticPr fontId="7" type="noConversion"/>
  </si>
  <si>
    <t>前期筹备</t>
    <phoneticPr fontId="7" type="noConversion"/>
  </si>
  <si>
    <t>建新</t>
    <phoneticPr fontId="9" type="noConversion"/>
  </si>
  <si>
    <t>项目总控</t>
    <phoneticPr fontId="7" type="noConversion"/>
  </si>
  <si>
    <t>1391 1303 584</t>
    <phoneticPr fontId="9" type="noConversion"/>
  </si>
  <si>
    <t>jianxinzhang@eventplus.cn</t>
    <phoneticPr fontId="9" type="noConversion"/>
  </si>
  <si>
    <t>1、项目进度把控
2、活动预算管理</t>
    <phoneticPr fontId="9" type="noConversion"/>
  </si>
  <si>
    <t>现场总控</t>
    <phoneticPr fontId="9" type="noConversion"/>
  </si>
  <si>
    <t>搭建</t>
    <phoneticPr fontId="7" type="noConversion"/>
  </si>
  <si>
    <t>1591 0788 018</t>
    <phoneticPr fontId="9" type="noConversion"/>
  </si>
  <si>
    <t>janechen@eventplus.cn</t>
    <phoneticPr fontId="9" type="noConversion"/>
  </si>
  <si>
    <t>1、制作物材料选择
2、制作物材料样板收集
3、AV 灯光方案
4、现场用电量核算
5、延展设计管理
6、印刷品制作管理</t>
    <phoneticPr fontId="9" type="noConversion"/>
  </si>
  <si>
    <t>1、现场搭建进度把控
2、现场搭建质量检查
3、进 撤场手续办理</t>
    <phoneticPr fontId="9" type="noConversion"/>
  </si>
  <si>
    <t>三方人力
场地沟通
影院沟通
酒店预订</t>
    <phoneticPr fontId="7" type="noConversion"/>
  </si>
  <si>
    <t>1366 1366 966</t>
    <phoneticPr fontId="14" type="noConversion"/>
  </si>
  <si>
    <t>shiweifeng@eventplus.cn</t>
    <phoneticPr fontId="14" type="noConversion"/>
  </si>
  <si>
    <t>1、礼仪、临时人力照片
2、三方人力培训手册
3、场地沟通书、进撤场时间
4、场地、影院、酒店合同办理、及付款事项
5、VIP酒店房间的检查、VIP签到接待协助办理</t>
    <phoneticPr fontId="9" type="noConversion"/>
  </si>
  <si>
    <t>1、搭建前期场地检查
2、VIP房间检查、协助办理入住
3、影院卫生检查、影院水摆放、影院指示牌摆放、影院设备调试
4、现场人力培训
5、现场摄影摄像沟通、 现场空镜拍摄 
6、现场照片云平台管理
7、现场三方人力的订餐
8、现场卫生清洁检查 （前期玻璃清洁、物资堆放清除）</t>
    <phoneticPr fontId="9" type="noConversion"/>
  </si>
  <si>
    <t>家具租赁
物资管理
PS4租赁</t>
    <phoneticPr fontId="7" type="noConversion"/>
  </si>
  <si>
    <t>1760 0927 057</t>
    <phoneticPr fontId="9" type="noConversion"/>
  </si>
  <si>
    <t>wangqingsong@eventplus.cn</t>
    <phoneticPr fontId="7" type="noConversion"/>
  </si>
  <si>
    <t>1、物资清单统计
2、物资采购
3、家具租赁
4、PS4租赁沟通</t>
    <phoneticPr fontId="9" type="noConversion"/>
  </si>
  <si>
    <t>1、家具检查
2、PS4安装、测试、现场设备维护
3、现场舞台支持、道具物资准备</t>
    <phoneticPr fontId="9" type="noConversion"/>
  </si>
  <si>
    <t>餐饮管理</t>
    <phoneticPr fontId="7" type="noConversion"/>
  </si>
  <si>
    <t>1352 2283 975</t>
    <phoneticPr fontId="9" type="noConversion"/>
  </si>
  <si>
    <t>sunyongkang@eventplus.cn</t>
    <phoneticPr fontId="7" type="noConversion"/>
  </si>
  <si>
    <t>1、菜单整理
2、餐具数量
3、定制蛋糕图案
4、备餐间沟通
5、设备用电</t>
    <phoneticPr fontId="9" type="noConversion"/>
  </si>
  <si>
    <t>1、餐饮公司进场 、备餐间检查
2、所有食品监督检查
3、餐饮卫生情况监督
4、现场餐饮补餐把控
5、现场垃圾清理、 使用餐具回收情况监督</t>
    <phoneticPr fontId="9" type="noConversion"/>
  </si>
  <si>
    <t>流程管理</t>
    <phoneticPr fontId="9" type="noConversion"/>
  </si>
  <si>
    <t>alicezhao@eventplus.cn</t>
    <phoneticPr fontId="9" type="noConversion"/>
  </si>
  <si>
    <t>1、AV rundown
2、视频制作
3、PPT模板
4、串场PPT整理</t>
    <phoneticPr fontId="9" type="noConversion"/>
  </si>
  <si>
    <t>1、现场视频、PPT测试
2、现场流程彩排
3、现场设备测试、检查</t>
    <phoneticPr fontId="9" type="noConversion"/>
  </si>
  <si>
    <t>jessica</t>
    <phoneticPr fontId="9" type="noConversion"/>
  </si>
  <si>
    <t>VIP管理</t>
    <phoneticPr fontId="9" type="noConversion"/>
  </si>
  <si>
    <t xml:space="preserve">186 0104 1276 </t>
    <phoneticPr fontId="9" type="noConversion"/>
  </si>
  <si>
    <t>jessicawang@eventplus.cn</t>
    <phoneticPr fontId="9" type="noConversion"/>
  </si>
  <si>
    <t>1、现场VIP接待
2、VIP麦克风佩戴
3、VIP休息室管理（布置及餐饮）</t>
    <phoneticPr fontId="9" type="noConversion"/>
  </si>
  <si>
    <t>区域</t>
    <phoneticPr fontId="2" type="noConversion"/>
  </si>
  <si>
    <t>物品名称</t>
    <phoneticPr fontId="8" type="noConversion"/>
  </si>
  <si>
    <t xml:space="preserve"> 材质</t>
    <phoneticPr fontId="8" type="noConversion"/>
  </si>
  <si>
    <t>数量</t>
    <phoneticPr fontId="9" type="noConversion"/>
  </si>
  <si>
    <t>单位</t>
    <phoneticPr fontId="8" type="noConversion"/>
  </si>
  <si>
    <t>备注</t>
    <phoneticPr fontId="9" type="noConversion"/>
  </si>
  <si>
    <t>签到</t>
    <phoneticPr fontId="2" type="noConversion"/>
  </si>
  <si>
    <t>电子邀请函</t>
    <phoneticPr fontId="2" type="noConversion"/>
  </si>
  <si>
    <t>臂贴</t>
    <phoneticPr fontId="2" type="noConversion"/>
  </si>
  <si>
    <t>不干胶贴</t>
    <phoneticPr fontId="2" type="noConversion"/>
  </si>
  <si>
    <t>印刷</t>
    <phoneticPr fontId="2" type="noConversion"/>
  </si>
  <si>
    <t>签到桌花</t>
    <phoneticPr fontId="2" type="noConversion"/>
  </si>
  <si>
    <t>个</t>
    <phoneticPr fontId="2" type="noConversion"/>
  </si>
  <si>
    <t>购买</t>
    <phoneticPr fontId="2" type="noConversion"/>
  </si>
  <si>
    <t>云照片二维码桌卡</t>
    <phoneticPr fontId="2" type="noConversion"/>
  </si>
  <si>
    <t>云照片二维码内页</t>
    <phoneticPr fontId="2" type="noConversion"/>
  </si>
  <si>
    <t>制作</t>
    <phoneticPr fontId="2" type="noConversion"/>
  </si>
  <si>
    <t>存衣牌</t>
    <phoneticPr fontId="2" type="noConversion"/>
  </si>
  <si>
    <t>龙门衣架</t>
    <phoneticPr fontId="2" type="noConversion"/>
  </si>
  <si>
    <t>笔架</t>
    <phoneticPr fontId="2" type="noConversion"/>
  </si>
  <si>
    <t>领导手卡</t>
    <phoneticPr fontId="2" type="noConversion"/>
  </si>
  <si>
    <t>插线板</t>
    <phoneticPr fontId="2" type="noConversion"/>
  </si>
  <si>
    <t>如何使用？</t>
    <phoneticPr fontId="2" type="noConversion"/>
  </si>
  <si>
    <t>麦克风套</t>
    <phoneticPr fontId="2" type="noConversion"/>
  </si>
  <si>
    <t>同传耳机</t>
    <phoneticPr fontId="2" type="noConversion"/>
  </si>
  <si>
    <t>主持人现场彩排</t>
    <phoneticPr fontId="7" type="noConversion"/>
  </si>
  <si>
    <t>3、礼仪准备备用铅笔</t>
    <phoneticPr fontId="7" type="noConversion"/>
  </si>
  <si>
    <t>2、礼仪准备好备用的液体粉笔</t>
    <phoneticPr fontId="7" type="noConversion"/>
  </si>
  <si>
    <t>建新</t>
    <phoneticPr fontId="7" type="noConversion"/>
  </si>
  <si>
    <t>陈小芳+赵纳</t>
    <phoneticPr fontId="14" type="noConversion"/>
  </si>
  <si>
    <t>赵纳</t>
    <phoneticPr fontId="14" type="noConversion"/>
  </si>
  <si>
    <t>王青松</t>
    <phoneticPr fontId="7" type="noConversion"/>
  </si>
  <si>
    <t>赵纳</t>
    <phoneticPr fontId="7" type="noConversion"/>
  </si>
  <si>
    <t>赵纳 jessica</t>
    <phoneticPr fontId="7" type="noConversion"/>
  </si>
  <si>
    <t>王青松+史伟峰</t>
    <phoneticPr fontId="7" type="noConversion"/>
  </si>
  <si>
    <t>1、2个厨师  6个服务员</t>
    <phoneticPr fontId="7" type="noConversion"/>
  </si>
  <si>
    <t>内部技术彩排</t>
    <phoneticPr fontId="7" type="noConversion"/>
  </si>
  <si>
    <t>会场物资摆放</t>
    <phoneticPr fontId="7" type="noConversion"/>
  </si>
  <si>
    <t>家具进场                            餐饮进场</t>
    <phoneticPr fontId="14" type="noConversion"/>
  </si>
  <si>
    <t xml:space="preserve">5、备餐间设备摆放，120套餐具，150个杯子，两个IBM桌+桌布，烤箱加热炉      220墙插即可    备餐间4平米                                 
</t>
    <phoneticPr fontId="14" type="noConversion"/>
  </si>
  <si>
    <t>史伟峰</t>
    <phoneticPr fontId="7" type="noConversion"/>
  </si>
  <si>
    <t>使用位置</t>
    <phoneticPr fontId="7" type="noConversion"/>
  </si>
  <si>
    <t>变身特工奥迪中国媒体分享会视频清单</t>
    <phoneticPr fontId="7" type="noConversion"/>
  </si>
  <si>
    <t>提供方</t>
    <phoneticPr fontId="7" type="noConversion"/>
  </si>
  <si>
    <t>状态</t>
    <phoneticPr fontId="7" type="noConversion"/>
  </si>
  <si>
    <t>分享会现场</t>
    <phoneticPr fontId="7" type="noConversion"/>
  </si>
  <si>
    <t>影院</t>
    <phoneticPr fontId="7" type="noConversion"/>
  </si>
  <si>
    <t>序号</t>
    <phoneticPr fontId="14" type="noConversion"/>
  </si>
  <si>
    <r>
      <t>E</t>
    </r>
    <r>
      <rPr>
        <sz val="11"/>
        <color theme="1"/>
        <rFont val="宋体"/>
        <family val="3"/>
        <charset val="134"/>
        <scheme val="minor"/>
      </rPr>
      <t>P剪辑</t>
    </r>
    <phoneticPr fontId="7" type="noConversion"/>
  </si>
  <si>
    <t>奥迪提供</t>
    <phoneticPr fontId="7" type="noConversion"/>
  </si>
  <si>
    <r>
      <t>E</t>
    </r>
    <r>
      <rPr>
        <sz val="11"/>
        <color theme="1"/>
        <rFont val="宋体"/>
        <family val="3"/>
        <charset val="134"/>
        <scheme val="minor"/>
      </rPr>
      <t>P</t>
    </r>
    <phoneticPr fontId="7" type="noConversion"/>
  </si>
  <si>
    <t>已完成</t>
    <phoneticPr fontId="7" type="noConversion"/>
  </si>
  <si>
    <t>变身特工奥迪中国媒体分享会物料清单</t>
    <phoneticPr fontId="7" type="noConversion"/>
  </si>
  <si>
    <t>史伟峰</t>
    <phoneticPr fontId="7" type="noConversion"/>
  </si>
  <si>
    <t>王青松</t>
    <phoneticPr fontId="7" type="noConversion"/>
  </si>
  <si>
    <t>王青松</t>
    <phoneticPr fontId="2" type="noConversion"/>
  </si>
  <si>
    <t>衣帽间  礼仪就位</t>
    <phoneticPr fontId="2" type="noConversion"/>
  </si>
  <si>
    <t>舞台旁礼仪引领就位 安保就位              一个活动入口，一个签到处  西门指引人员就位</t>
    <phoneticPr fontId="2" type="noConversion"/>
  </si>
  <si>
    <t>罗德物资交接</t>
    <phoneticPr fontId="2" type="noConversion"/>
  </si>
  <si>
    <t>媒体礼品</t>
    <phoneticPr fontId="2" type="noConversion"/>
  </si>
  <si>
    <t>王青松</t>
    <phoneticPr fontId="2" type="noConversion"/>
  </si>
  <si>
    <t>画外音</t>
    <phoneticPr fontId="2" type="noConversion"/>
  </si>
  <si>
    <t>检查领导同传耳机，同传老师就位</t>
    <phoneticPr fontId="2" type="noConversion"/>
  </si>
  <si>
    <t>史伟峰</t>
    <phoneticPr fontId="2" type="noConversion"/>
  </si>
  <si>
    <t>手卡三套，EP一套   serena一套  领导一套</t>
    <phoneticPr fontId="2" type="noConversion"/>
  </si>
  <si>
    <t>具体开场时间，serena通知建新</t>
    <phoneticPr fontId="2" type="noConversion"/>
  </si>
  <si>
    <t>室内灯光</t>
    <phoneticPr fontId="14" type="noConversion"/>
  </si>
  <si>
    <t>室外灯光logo+转花</t>
    <phoneticPr fontId="14" type="noConversion"/>
  </si>
  <si>
    <t>室外灯光红色+室内面光</t>
    <phoneticPr fontId="2" type="noConversion"/>
  </si>
  <si>
    <t>领导上场音乐+头戴2</t>
    <phoneticPr fontId="2" type="noConversion"/>
  </si>
  <si>
    <t>领导上场音乐+头戴1</t>
    <phoneticPr fontId="14" type="noConversion"/>
  </si>
  <si>
    <t>Kai演讲</t>
    <phoneticPr fontId="2" type="noConversion"/>
  </si>
  <si>
    <t>wu演讲</t>
    <phoneticPr fontId="2" type="noConversion"/>
  </si>
  <si>
    <t>领导上场音乐+头戴3</t>
    <phoneticPr fontId="2" type="noConversion"/>
  </si>
  <si>
    <t>给KAI戴头戴</t>
    <phoneticPr fontId="2" type="noConversion"/>
  </si>
  <si>
    <t>礼仪给kai递翻页器</t>
    <phoneticPr fontId="2" type="noConversion"/>
  </si>
  <si>
    <t>史伟峰</t>
    <phoneticPr fontId="2" type="noConversion"/>
  </si>
  <si>
    <t>史伟峰+王青松</t>
    <phoneticPr fontId="2" type="noConversion"/>
  </si>
  <si>
    <t>将黑板移动到舞台中</t>
    <phoneticPr fontId="2" type="noConversion"/>
  </si>
  <si>
    <t>背景音乐铺垫</t>
    <phoneticPr fontId="2" type="noConversion"/>
  </si>
  <si>
    <t>背景音乐铺垫</t>
    <phoneticPr fontId="2" type="noConversion"/>
  </si>
  <si>
    <t>工作人员准备备用画纸及铅笔  准备礼品车模</t>
    <phoneticPr fontId="2" type="noConversion"/>
  </si>
  <si>
    <t>餐饮区晚餐准备就位</t>
    <phoneticPr fontId="2" type="noConversion"/>
  </si>
  <si>
    <t>室外灯管换色转花</t>
    <phoneticPr fontId="2" type="noConversion"/>
  </si>
  <si>
    <t>陈小芳</t>
    <phoneticPr fontId="2" type="noConversion"/>
  </si>
  <si>
    <t>衣帽间工作人员准备就位</t>
    <phoneticPr fontId="2" type="noConversion"/>
  </si>
  <si>
    <t>王青松</t>
    <phoneticPr fontId="2" type="noConversion"/>
  </si>
  <si>
    <t>收所有媒体的绘画作品</t>
    <phoneticPr fontId="2" type="noConversion"/>
  </si>
  <si>
    <t>jessica</t>
    <phoneticPr fontId="2" type="noConversion"/>
  </si>
  <si>
    <t>带领AV人员给领导摘掉头戴</t>
    <phoneticPr fontId="2" type="noConversion"/>
  </si>
  <si>
    <t>建新</t>
    <phoneticPr fontId="2" type="noConversion"/>
  </si>
  <si>
    <t>工作人员画外音</t>
    <phoneticPr fontId="2" type="noConversion"/>
  </si>
  <si>
    <t>提醒所有来宾带好自己的物品</t>
    <phoneticPr fontId="2" type="noConversion"/>
  </si>
  <si>
    <t>礼仪手持手举牌准备</t>
    <phoneticPr fontId="2" type="noConversion"/>
  </si>
  <si>
    <t>礼仪带领到电影院2号厅  沿途安排人力指引</t>
    <phoneticPr fontId="2" type="noConversion"/>
  </si>
  <si>
    <t xml:space="preserve">孙永康 </t>
    <phoneticPr fontId="2" type="noConversion"/>
  </si>
  <si>
    <t>随时监督餐的状态及时补充，6个服务员，2个在取餐区，3个在会议区，随时准备收拾餐盘</t>
    <phoneticPr fontId="2" type="noConversion"/>
  </si>
  <si>
    <t>提醒活动马上开始，邀请Michael上台</t>
    <phoneticPr fontId="2" type="noConversion"/>
  </si>
  <si>
    <t>物资交接</t>
    <phoneticPr fontId="2" type="noConversion"/>
  </si>
  <si>
    <t>视频与KV的切换测试，麦克风测试</t>
    <phoneticPr fontId="7" type="noConversion"/>
  </si>
  <si>
    <t>3、电影票交接</t>
    <phoneticPr fontId="7" type="noConversion"/>
  </si>
  <si>
    <t>2、VIP车证交接</t>
    <phoneticPr fontId="7" type="noConversion"/>
  </si>
  <si>
    <t>1、领导手卡交接</t>
    <phoneticPr fontId="7" type="noConversion"/>
  </si>
  <si>
    <t>信息收集</t>
    <phoneticPr fontId="7" type="noConversion"/>
  </si>
  <si>
    <t>1、PPT课件</t>
    <phoneticPr fontId="14" type="noConversion"/>
  </si>
  <si>
    <t>物资交接</t>
    <phoneticPr fontId="7" type="noConversion"/>
  </si>
  <si>
    <t>建新</t>
    <phoneticPr fontId="7" type="noConversion"/>
  </si>
  <si>
    <t>1、AV进场</t>
    <phoneticPr fontId="7" type="noConversion"/>
  </si>
  <si>
    <t>7、音频 音乐挑选及拷入，麦克风测试</t>
    <phoneticPr fontId="7" type="noConversion"/>
  </si>
  <si>
    <t>9、面光测试，注意不要晃眼</t>
    <phoneticPr fontId="7" type="noConversion"/>
  </si>
  <si>
    <t xml:space="preserve">6、绘画黑板搬运，轱辘能锁，有放笔和板擦的位置                                               </t>
    <phoneticPr fontId="7" type="noConversion"/>
  </si>
  <si>
    <t>5  搭建带垃圾袋 塑料袋及铁锹</t>
    <phoneticPr fontId="14" type="noConversion"/>
  </si>
  <si>
    <t>1、检查房间卫生，是否有味道 （是否需要房间欢迎卡及水果待确定）</t>
    <phoneticPr fontId="7" type="noConversion"/>
  </si>
  <si>
    <t>王青松+孙永康</t>
    <phoneticPr fontId="14" type="noConversion"/>
  </si>
  <si>
    <t xml:space="preserve"> 2、logo片测试</t>
    <phoneticPr fontId="7" type="noConversion"/>
  </si>
  <si>
    <t>内部彩排</t>
    <phoneticPr fontId="14" type="noConversion"/>
  </si>
  <si>
    <t>内部流程彩排</t>
    <phoneticPr fontId="14" type="noConversion"/>
  </si>
  <si>
    <t>8、视频文件拷入，字体安装  PPT测试</t>
    <phoneticPr fontId="7" type="noConversion"/>
  </si>
  <si>
    <t>保洁就位</t>
    <phoneticPr fontId="7" type="noConversion"/>
  </si>
  <si>
    <t>整体活动现场清扫</t>
    <phoneticPr fontId="7" type="noConversion"/>
  </si>
  <si>
    <t>拍摄需求沟通</t>
    <phoneticPr fontId="7" type="noConversion"/>
  </si>
  <si>
    <t>摄影摄像就位</t>
    <phoneticPr fontId="7" type="noConversion"/>
  </si>
  <si>
    <t>线路勘察</t>
    <phoneticPr fontId="7" type="noConversion"/>
  </si>
  <si>
    <t>2、铅笔交接，EP进行检查及修整</t>
    <phoneticPr fontId="7" type="noConversion"/>
  </si>
  <si>
    <t>人员分工  衣帽间1人  沿途指引3人</t>
    <phoneticPr fontId="7" type="noConversion"/>
  </si>
  <si>
    <t>VIP休息室检查</t>
    <phoneticPr fontId="7" type="noConversion"/>
  </si>
  <si>
    <t>1、VIP休息室餐饮TBC</t>
    <phoneticPr fontId="7" type="noConversion"/>
  </si>
  <si>
    <t>1、PPT课件</t>
    <phoneticPr fontId="14" type="noConversion"/>
  </si>
  <si>
    <t>3、明确使用麦克风是头戴还是手持</t>
    <phoneticPr fontId="7" type="noConversion"/>
  </si>
  <si>
    <t>4、餐饮准备咖啡</t>
    <phoneticPr fontId="7" type="noConversion"/>
  </si>
  <si>
    <t>2、明确使用麦克风是头戴还是手持</t>
    <phoneticPr fontId="7" type="noConversion"/>
  </si>
  <si>
    <t>3、工作人员贴定点</t>
    <phoneticPr fontId="7" type="noConversion"/>
  </si>
  <si>
    <t>3、黑板到舞台中间的时间，是开始放还是等wu的cuu</t>
    <phoneticPr fontId="7" type="noConversion"/>
  </si>
  <si>
    <t>准备转场</t>
    <phoneticPr fontId="7" type="noConversion"/>
  </si>
  <si>
    <t>2、衣帽间工作人员准备</t>
    <phoneticPr fontId="7" type="noConversion"/>
  </si>
  <si>
    <t>补拍外场灯光效果</t>
    <phoneticPr fontId="7" type="noConversion"/>
  </si>
  <si>
    <t>发稿照片挑选，拷给罗德</t>
    <phoneticPr fontId="7" type="noConversion"/>
  </si>
  <si>
    <t>车辆指引</t>
    <phoneticPr fontId="7" type="noConversion"/>
  </si>
  <si>
    <t>发稿照片</t>
    <phoneticPr fontId="7" type="noConversion"/>
  </si>
  <si>
    <t>手持一直无线麦备用，提醒嘉宾散场后B2停车区和VIP停车</t>
    <phoneticPr fontId="2" type="noConversion"/>
  </si>
  <si>
    <t>3、控台内文件删除</t>
    <phoneticPr fontId="7" type="noConversion"/>
  </si>
  <si>
    <t>孙永康</t>
    <phoneticPr fontId="7" type="noConversion"/>
  </si>
  <si>
    <t>T8停车处的带领</t>
    <phoneticPr fontId="7" type="noConversion"/>
  </si>
  <si>
    <t>王青松</t>
    <phoneticPr fontId="7" type="noConversion"/>
  </si>
  <si>
    <t>赵纳</t>
    <phoneticPr fontId="7" type="noConversion"/>
  </si>
  <si>
    <t>媒体50 
 奥迪20  
工作人员20</t>
    <phoneticPr fontId="2" type="noConversion"/>
  </si>
  <si>
    <t>高脚吧椅</t>
    <phoneticPr fontId="2" type="noConversion"/>
  </si>
  <si>
    <t>高脚吧桌</t>
    <phoneticPr fontId="2" type="noConversion"/>
  </si>
  <si>
    <t>高脚长条桌</t>
    <phoneticPr fontId="7" type="noConversion"/>
  </si>
  <si>
    <t>个</t>
    <phoneticPr fontId="7" type="noConversion"/>
  </si>
  <si>
    <t>租赁</t>
    <phoneticPr fontId="2" type="noConversion"/>
  </si>
  <si>
    <t>EP</t>
    <phoneticPr fontId="2" type="noConversion"/>
  </si>
  <si>
    <t>电影通票</t>
    <phoneticPr fontId="7" type="noConversion"/>
  </si>
  <si>
    <t>张</t>
    <phoneticPr fontId="7" type="noConversion"/>
  </si>
  <si>
    <t>购买</t>
    <phoneticPr fontId="7" type="noConversion"/>
  </si>
  <si>
    <t>设计环节礼品</t>
    <phoneticPr fontId="7" type="noConversion"/>
  </si>
  <si>
    <t>80*60mm</t>
    <phoneticPr fontId="7" type="noConversion"/>
  </si>
  <si>
    <t>制作</t>
    <phoneticPr fontId="7" type="noConversion"/>
  </si>
  <si>
    <t>租赁</t>
    <phoneticPr fontId="2" type="noConversion"/>
  </si>
  <si>
    <t>套</t>
    <phoneticPr fontId="7" type="noConversion"/>
  </si>
  <si>
    <t>耳机数量待定</t>
    <phoneticPr fontId="7" type="noConversion"/>
  </si>
  <si>
    <r>
      <t>A</t>
    </r>
    <r>
      <rPr>
        <sz val="11"/>
        <color theme="1"/>
        <rFont val="宋体"/>
        <family val="3"/>
        <charset val="134"/>
        <scheme val="minor"/>
      </rPr>
      <t>V 租赁</t>
    </r>
    <phoneticPr fontId="7" type="noConversion"/>
  </si>
  <si>
    <t>租赁</t>
    <phoneticPr fontId="7" type="noConversion"/>
  </si>
  <si>
    <t>采购</t>
    <phoneticPr fontId="2" type="noConversion"/>
  </si>
  <si>
    <t>4种图案 印刷制作</t>
    <phoneticPr fontId="2" type="noConversion"/>
  </si>
  <si>
    <t>制作</t>
    <phoneticPr fontId="7" type="noConversion"/>
  </si>
  <si>
    <t>提供方</t>
    <phoneticPr fontId="7" type="noConversion"/>
  </si>
  <si>
    <t>EP</t>
    <phoneticPr fontId="7" type="noConversion"/>
  </si>
  <si>
    <t>制作</t>
    <phoneticPr fontId="2" type="noConversion"/>
  </si>
  <si>
    <t>EP</t>
    <phoneticPr fontId="7" type="noConversion"/>
  </si>
  <si>
    <t>奥迪</t>
    <phoneticPr fontId="7" type="noConversion"/>
  </si>
  <si>
    <t>水粉笔</t>
    <phoneticPr fontId="2" type="noConversion"/>
  </si>
  <si>
    <t>EP</t>
    <phoneticPr fontId="7" type="noConversion"/>
  </si>
  <si>
    <t>映前广告确定</t>
    <phoneticPr fontId="7" type="noConversion"/>
  </si>
  <si>
    <t>与电影院确定映前广告内容</t>
    <phoneticPr fontId="7" type="noConversion"/>
  </si>
  <si>
    <t>建新</t>
    <phoneticPr fontId="7" type="noConversion"/>
  </si>
  <si>
    <t>完成</t>
    <phoneticPr fontId="7" type="noConversion"/>
  </si>
  <si>
    <t>白卡纸对裱印刷</t>
    <phoneticPr fontId="2" type="noConversion"/>
  </si>
  <si>
    <r>
      <t>12</t>
    </r>
    <r>
      <rPr>
        <b/>
        <vertAlign val="superscript"/>
        <sz val="14"/>
        <color theme="0"/>
        <rFont val="Audi Type"/>
        <family val="2"/>
      </rPr>
      <t>th</t>
    </r>
    <r>
      <rPr>
        <b/>
        <sz val="14"/>
        <color theme="0"/>
        <rFont val="Audi Type"/>
        <family val="2"/>
      </rPr>
      <t>, January, 2020 (Sun.)</t>
    </r>
  </si>
  <si>
    <t>史伟峰</t>
    <phoneticPr fontId="2" type="noConversion"/>
  </si>
  <si>
    <t>停车票发放</t>
    <phoneticPr fontId="2" type="noConversion"/>
  </si>
  <si>
    <t>3、媒体签到询问是否开车前往，发放停车票</t>
    <phoneticPr fontId="7" type="noConversion"/>
  </si>
  <si>
    <t>史伟峰</t>
    <phoneticPr fontId="7" type="noConversion"/>
  </si>
  <si>
    <t>2号厅门口停车票补发</t>
    <phoneticPr fontId="7" type="noConversion"/>
  </si>
  <si>
    <t>孙永康</t>
    <phoneticPr fontId="7" type="noConversion"/>
  </si>
  <si>
    <t>2、入驻嘉宾的航班信息及到达时间  预定号给出来</t>
    <phoneticPr fontId="7" type="noConversion"/>
  </si>
  <si>
    <t>提供VIP照片</t>
    <phoneticPr fontId="7" type="noConversion"/>
  </si>
  <si>
    <t>2、给michael戴头戴</t>
    <phoneticPr fontId="7" type="noConversion"/>
  </si>
  <si>
    <t>0:40</t>
    <phoneticPr fontId="7" type="noConversion"/>
  </si>
  <si>
    <t>15:00--15:40</t>
    <phoneticPr fontId="7" type="noConversion"/>
  </si>
  <si>
    <t>15:40--16:00</t>
    <phoneticPr fontId="7" type="noConversion"/>
  </si>
  <si>
    <t>0:20</t>
    <phoneticPr fontId="7" type="noConversion"/>
  </si>
  <si>
    <t>Michael Title 页PPT</t>
    <phoneticPr fontId="14" type="noConversion"/>
  </si>
  <si>
    <t>Michael彩排</t>
    <phoneticPr fontId="7" type="noConversion"/>
  </si>
  <si>
    <t>音响、大屏</t>
    <phoneticPr fontId="7" type="noConversion"/>
  </si>
  <si>
    <t>采购</t>
    <phoneticPr fontId="7" type="noConversion"/>
  </si>
  <si>
    <r>
      <rPr>
        <sz val="11"/>
        <color theme="1"/>
        <rFont val="宋体"/>
        <charset val="134"/>
        <scheme val="minor"/>
      </rPr>
      <t>KAI的</t>
    </r>
    <r>
      <rPr>
        <sz val="11"/>
        <color theme="1"/>
        <rFont val="宋体"/>
        <charset val="134"/>
        <scheme val="minor"/>
      </rPr>
      <t>P</t>
    </r>
    <r>
      <rPr>
        <sz val="11"/>
        <color theme="1"/>
        <rFont val="宋体"/>
        <charset val="134"/>
        <scheme val="minor"/>
      </rPr>
      <t xml:space="preserve">PT </t>
    </r>
    <phoneticPr fontId="7" type="noConversion"/>
  </si>
  <si>
    <t>分享会现场</t>
    <phoneticPr fontId="7" type="noConversion"/>
  </si>
  <si>
    <t>奥迪提供</t>
    <phoneticPr fontId="7" type="noConversion"/>
  </si>
  <si>
    <r>
      <t>kai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分享换机</t>
    </r>
    <phoneticPr fontId="7" type="noConversion"/>
  </si>
  <si>
    <t>未完成</t>
    <phoneticPr fontId="7" type="noConversion"/>
  </si>
  <si>
    <r>
      <t>W</t>
    </r>
    <r>
      <rPr>
        <sz val="11"/>
        <color theme="1"/>
        <rFont val="宋体"/>
        <charset val="134"/>
        <scheme val="minor"/>
      </rPr>
      <t>U的PPT</t>
    </r>
    <phoneticPr fontId="7" type="noConversion"/>
  </si>
  <si>
    <r>
      <t xml:space="preserve">WU  </t>
    </r>
    <r>
      <rPr>
        <sz val="11"/>
        <color theme="1"/>
        <rFont val="宋体"/>
        <charset val="134"/>
        <scheme val="minor"/>
      </rPr>
      <t>分享换机</t>
    </r>
    <phoneticPr fontId="7" type="noConversion"/>
  </si>
  <si>
    <t>Michael彩排</t>
    <phoneticPr fontId="7" type="noConversion"/>
  </si>
  <si>
    <t>制作</t>
    <phoneticPr fontId="2" type="noConversion"/>
  </si>
  <si>
    <t>小芳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</si>
</sst>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44">
    <font>
      <sz val="11"/>
      <color theme="1"/>
      <name val="宋体"/>
      <scheme val="minor"/>
    </font>
    <font>
      <sz val="11"/>
      <color theme="1"/>
      <name val="宋体"/>
      <family val="2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b/>
      <sz val="12"/>
      <color theme="1"/>
      <name val="宋体"/>
      <family val="2"/>
      <charset val="134"/>
      <scheme val="minor"/>
    </font>
    <font>
      <b/>
      <sz val="14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sz val="18"/>
      <name val="Arial"/>
      <family val="2"/>
    </font>
    <font>
      <sz val="11"/>
      <name val="宋体"/>
      <family val="3"/>
      <charset val="134"/>
      <scheme val="minor"/>
    </font>
    <font>
      <sz val="14"/>
      <name val="Audi Type"/>
      <family val="2"/>
    </font>
    <font>
      <sz val="10"/>
      <name val="Audi Type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sz val="9"/>
      <color indexed="8"/>
      <name val="微软雅黑"/>
      <family val="2"/>
      <charset val="134"/>
    </font>
    <font>
      <b/>
      <sz val="9"/>
      <color indexed="8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1"/>
      <color theme="0"/>
      <name val="宋体"/>
      <family val="3"/>
      <charset val="134"/>
      <scheme val="minor"/>
    </font>
    <font>
      <sz val="11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14"/>
      <color theme="0"/>
      <name val="宋体"/>
      <family val="2"/>
      <charset val="134"/>
      <scheme val="minor"/>
    </font>
    <font>
      <b/>
      <sz val="14"/>
      <color theme="0"/>
      <name val="宋体"/>
      <family val="3"/>
      <charset val="134"/>
      <scheme val="minor"/>
    </font>
    <font>
      <sz val="15"/>
      <color theme="0"/>
      <name val="Arial"/>
      <family val="2"/>
    </font>
    <font>
      <b/>
      <sz val="14"/>
      <color theme="0"/>
      <name val="Audi Type"/>
      <family val="2"/>
    </font>
    <font>
      <b/>
      <vertAlign val="superscript"/>
      <sz val="14"/>
      <color theme="0"/>
      <name val="Audi Type"/>
      <family val="2"/>
    </font>
    <font>
      <sz val="11"/>
      <color theme="1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1" xfId="0" applyFont="1" applyBorder="1" applyAlignment="1">
      <alignment horizontal="left" vertical="center" wrapText="1" readingOrder="1"/>
    </xf>
    <xf numFmtId="0" fontId="19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20" fontId="18" fillId="0" borderId="1" xfId="0" applyNumberFormat="1" applyFont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49" fontId="21" fillId="5" borderId="1" xfId="3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7" fillId="0" borderId="0" xfId="0" applyFont="1">
      <alignment vertical="center"/>
    </xf>
    <xf numFmtId="0" fontId="27" fillId="7" borderId="0" xfId="0" applyFont="1" applyFill="1">
      <alignment vertical="center"/>
    </xf>
    <xf numFmtId="0" fontId="27" fillId="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2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20" fontId="27" fillId="3" borderId="1" xfId="0" applyNumberFormat="1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20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/>
    <xf numFmtId="0" fontId="22" fillId="3" borderId="1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49" fontId="21" fillId="3" borderId="1" xfId="3" applyNumberFormat="1" applyFont="1" applyFill="1" applyBorder="1" applyAlignment="1">
      <alignment vertical="center" wrapText="1"/>
    </xf>
    <xf numFmtId="0" fontId="5" fillId="3" borderId="1" xfId="4" applyFill="1" applyBorder="1" applyAlignment="1">
      <alignment horizontal="left" vertical="center"/>
    </xf>
    <xf numFmtId="0" fontId="24" fillId="3" borderId="1" xfId="0" applyFont="1" applyFill="1" applyBorder="1" applyAlignment="1">
      <alignment horizontal="left" vertical="center"/>
    </xf>
    <xf numFmtId="0" fontId="25" fillId="6" borderId="4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left" vertical="center"/>
    </xf>
    <xf numFmtId="0" fontId="25" fillId="6" borderId="6" xfId="0" applyFont="1" applyFill="1" applyBorder="1" applyAlignment="1">
      <alignment horizontal="left" vertical="center"/>
    </xf>
    <xf numFmtId="0" fontId="25" fillId="6" borderId="12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vertical="center" wrapText="1"/>
    </xf>
    <xf numFmtId="0" fontId="5" fillId="3" borderId="1" xfId="4" applyFill="1" applyBorder="1" applyAlignment="1">
      <alignment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0" fontId="5" fillId="0" borderId="1" xfId="4" applyBorder="1" applyAlignment="1">
      <alignment vertical="center"/>
    </xf>
    <xf numFmtId="0" fontId="5" fillId="0" borderId="1" xfId="4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4" fillId="8" borderId="1" xfId="0" applyFont="1" applyFill="1" applyBorder="1">
      <alignment vertical="center"/>
    </xf>
    <xf numFmtId="0" fontId="4" fillId="8" borderId="1" xfId="0" applyFont="1" applyFill="1" applyBorder="1" applyAlignment="1">
      <alignment horizontal="center" vertical="center"/>
    </xf>
    <xf numFmtId="58" fontId="4" fillId="8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5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 wrapText="1"/>
    </xf>
    <xf numFmtId="176" fontId="28" fillId="9" borderId="3" xfId="0" applyNumberFormat="1" applyFont="1" applyFill="1" applyBorder="1" applyAlignment="1">
      <alignment horizontal="center" vertical="center"/>
    </xf>
    <xf numFmtId="38" fontId="28" fillId="9" borderId="3" xfId="0" applyNumberFormat="1" applyFont="1" applyFill="1" applyBorder="1" applyAlignment="1">
      <alignment horizontal="center" vertical="center"/>
    </xf>
    <xf numFmtId="38" fontId="28" fillId="9" borderId="13" xfId="0" applyNumberFormat="1" applyFont="1" applyFill="1" applyBorder="1" applyAlignment="1">
      <alignment horizontal="center" vertical="center"/>
    </xf>
    <xf numFmtId="38" fontId="28" fillId="9" borderId="5" xfId="0" applyNumberFormat="1" applyFont="1" applyFill="1" applyBorder="1" applyAlignment="1">
      <alignment horizontal="center" vertical="center"/>
    </xf>
    <xf numFmtId="0" fontId="35" fillId="10" borderId="0" xfId="0" applyFont="1" applyFill="1" applyAlignment="1">
      <alignment horizontal="center" vertical="center"/>
    </xf>
    <xf numFmtId="0" fontId="28" fillId="9" borderId="4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left" vertical="center"/>
    </xf>
    <xf numFmtId="0" fontId="37" fillId="9" borderId="0" xfId="0" applyFont="1" applyFill="1" applyAlignment="1">
      <alignment horizontal="left" vertical="center"/>
    </xf>
    <xf numFmtId="0" fontId="37" fillId="9" borderId="0" xfId="0" applyFont="1" applyFill="1" applyAlignment="1">
      <alignment vertical="center"/>
    </xf>
    <xf numFmtId="0" fontId="35" fillId="9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vertical="center"/>
    </xf>
    <xf numFmtId="0" fontId="28" fillId="9" borderId="1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left" vertical="center" wrapText="1" readingOrder="1"/>
    </xf>
    <xf numFmtId="0" fontId="4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20" fontId="3" fillId="0" borderId="2" xfId="0" applyNumberFormat="1" applyFont="1" applyFill="1" applyBorder="1" applyAlignment="1">
      <alignment horizontal="center" vertical="center" wrapText="1"/>
    </xf>
    <xf numFmtId="20" fontId="3" fillId="0" borderId="4" xfId="0" applyNumberFormat="1" applyFont="1" applyFill="1" applyBorder="1" applyAlignment="1">
      <alignment horizontal="center" vertical="center" wrapText="1"/>
    </xf>
    <xf numFmtId="2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0" fontId="3" fillId="0" borderId="2" xfId="0" applyNumberFormat="1" applyFont="1" applyFill="1" applyBorder="1" applyAlignment="1">
      <alignment horizontal="center" vertical="center"/>
    </xf>
    <xf numFmtId="20" fontId="3" fillId="0" borderId="4" xfId="0" applyNumberFormat="1" applyFont="1" applyFill="1" applyBorder="1" applyAlignment="1">
      <alignment horizontal="center" vertical="center"/>
    </xf>
    <xf numFmtId="20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0" fontId="10" fillId="0" borderId="1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20" fontId="0" fillId="3" borderId="2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40" fillId="4" borderId="8" xfId="0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center" vertical="center"/>
    </xf>
  </cellXfs>
  <cellStyles count="5">
    <cellStyle name="Normal_Sheet1" xfId="3"/>
    <cellStyle name="常规" xfId="0" builtinId="0"/>
    <cellStyle name="超链接" xfId="1" builtinId="8" hidden="1"/>
    <cellStyle name="超链接" xfId="4" builtinId="8"/>
    <cellStyle name="已访问的超链接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2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3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4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5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6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7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8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9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0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1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2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3905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9525</xdr:colOff>
      <xdr:row>18</xdr:row>
      <xdr:rowOff>9525</xdr:rowOff>
    </xdr:to>
    <xdr:pic>
      <xdr:nvPicPr>
        <xdr:cNvPr id="13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14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15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16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17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18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19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20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21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22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23" name="Picture 3" descr="http://pic.ctrip.com/common/pic_alph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343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ei.Liang@audi.com.cn" TargetMode="External"/><Relationship Id="rId13" Type="http://schemas.openxmlformats.org/officeDocument/2006/relationships/hyperlink" Target="mailto:jessicawang@eventplus.cn" TargetMode="External"/><Relationship Id="rId3" Type="http://schemas.openxmlformats.org/officeDocument/2006/relationships/hyperlink" Target="mailto:shiweifeng@eventplus.cn" TargetMode="External"/><Relationship Id="rId7" Type="http://schemas.openxmlformats.org/officeDocument/2006/relationships/hyperlink" Target="mailto:Jingjing.Sang@audi.com.cn" TargetMode="External"/><Relationship Id="rId12" Type="http://schemas.openxmlformats.org/officeDocument/2006/relationships/hyperlink" Target="mailto:Rui.Jia@audi.com.cn" TargetMode="External"/><Relationship Id="rId2" Type="http://schemas.openxmlformats.org/officeDocument/2006/relationships/hyperlink" Target="mailto:janechen@eventplus.cn" TargetMode="External"/><Relationship Id="rId1" Type="http://schemas.openxmlformats.org/officeDocument/2006/relationships/hyperlink" Target="mailto:jianxinzhang@eventplus.cn" TargetMode="External"/><Relationship Id="rId6" Type="http://schemas.openxmlformats.org/officeDocument/2006/relationships/hyperlink" Target="mailto:alicezhao@eventplus.cn" TargetMode="External"/><Relationship Id="rId11" Type="http://schemas.openxmlformats.org/officeDocument/2006/relationships/hyperlink" Target="mailto:joker.li@rfcomms.com" TargetMode="External"/><Relationship Id="rId5" Type="http://schemas.openxmlformats.org/officeDocument/2006/relationships/hyperlink" Target="mailto:sunyongkang@eventplus.cn" TargetMode="External"/><Relationship Id="rId10" Type="http://schemas.openxmlformats.org/officeDocument/2006/relationships/hyperlink" Target="mailto:mia.hou@rfcomms.com" TargetMode="External"/><Relationship Id="rId4" Type="http://schemas.openxmlformats.org/officeDocument/2006/relationships/hyperlink" Target="mailto:wangqingsong@eventplus.cn" TargetMode="External"/><Relationship Id="rId9" Type="http://schemas.openxmlformats.org/officeDocument/2006/relationships/hyperlink" Target="mailto:Hanxiang.Gong@audi.com.cn" TargetMode="External"/><Relationship Id="rId1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3" zoomScale="136" zoomScaleNormal="136" workbookViewId="0">
      <selection activeCell="B41" sqref="A41:XFD41"/>
    </sheetView>
  </sheetViews>
  <sheetFormatPr defaultColWidth="8.875" defaultRowHeight="16.5"/>
  <cols>
    <col min="1" max="1" width="8.875" style="1"/>
    <col min="2" max="2" width="16.625" style="7" customWidth="1"/>
    <col min="3" max="3" width="33" style="7" customWidth="1"/>
    <col min="4" max="4" width="15.375" style="7" customWidth="1"/>
    <col min="5" max="6" width="11.25" style="7" customWidth="1"/>
    <col min="7" max="7" width="27" style="9" customWidth="1"/>
    <col min="8" max="8" width="25.5" style="1" customWidth="1"/>
    <col min="9" max="16384" width="8.875" style="1"/>
  </cols>
  <sheetData>
    <row r="1" spans="1:7" ht="24.75" customHeight="1">
      <c r="A1" s="156" t="s">
        <v>402</v>
      </c>
      <c r="B1" s="156"/>
      <c r="C1" s="156"/>
      <c r="D1" s="156"/>
      <c r="E1" s="156"/>
      <c r="F1" s="156"/>
      <c r="G1" s="156"/>
    </row>
    <row r="2" spans="1:7" s="2" customFormat="1">
      <c r="A2" s="136" t="s">
        <v>350</v>
      </c>
      <c r="B2" s="137" t="s">
        <v>351</v>
      </c>
      <c r="C2" s="131" t="s">
        <v>352</v>
      </c>
      <c r="D2" s="132" t="s">
        <v>353</v>
      </c>
      <c r="E2" s="133" t="s">
        <v>354</v>
      </c>
      <c r="F2" s="134" t="s">
        <v>516</v>
      </c>
      <c r="G2" s="135" t="s">
        <v>355</v>
      </c>
    </row>
    <row r="3" spans="1:7" s="2" customFormat="1">
      <c r="A3" s="153" t="s">
        <v>356</v>
      </c>
      <c r="B3" s="3" t="s">
        <v>357</v>
      </c>
      <c r="C3" s="5"/>
      <c r="D3" s="99"/>
      <c r="E3" s="99"/>
      <c r="F3" s="99"/>
      <c r="G3" s="8" t="s">
        <v>526</v>
      </c>
    </row>
    <row r="4" spans="1:7" s="2" customFormat="1" ht="49.5">
      <c r="A4" s="153"/>
      <c r="B4" s="3" t="s">
        <v>358</v>
      </c>
      <c r="C4" s="5" t="s">
        <v>359</v>
      </c>
      <c r="D4" s="128" t="s">
        <v>495</v>
      </c>
      <c r="E4" s="99"/>
      <c r="F4" s="99" t="s">
        <v>517</v>
      </c>
      <c r="G4" s="8" t="s">
        <v>360</v>
      </c>
    </row>
    <row r="5" spans="1:7" s="2" customFormat="1">
      <c r="A5" s="153"/>
      <c r="B5" s="3" t="s">
        <v>361</v>
      </c>
      <c r="C5" s="5"/>
      <c r="D5" s="99">
        <v>1</v>
      </c>
      <c r="E5" s="99" t="s">
        <v>362</v>
      </c>
      <c r="F5" s="99" t="s">
        <v>519</v>
      </c>
      <c r="G5" s="8" t="s">
        <v>363</v>
      </c>
    </row>
    <row r="6" spans="1:7" s="2" customFormat="1">
      <c r="A6" s="153"/>
      <c r="B6" s="3" t="s">
        <v>364</v>
      </c>
      <c r="C6" s="5"/>
      <c r="D6" s="99">
        <v>1</v>
      </c>
      <c r="E6" s="99" t="s">
        <v>362</v>
      </c>
      <c r="F6" s="99" t="s">
        <v>519</v>
      </c>
      <c r="G6" s="8" t="s">
        <v>518</v>
      </c>
    </row>
    <row r="7" spans="1:7" s="2" customFormat="1">
      <c r="A7" s="153"/>
      <c r="B7" s="3" t="s">
        <v>365</v>
      </c>
      <c r="C7" s="5"/>
      <c r="D7" s="99">
        <v>1</v>
      </c>
      <c r="E7" s="99" t="s">
        <v>362</v>
      </c>
      <c r="F7" s="99" t="s">
        <v>519</v>
      </c>
      <c r="G7" s="8" t="s">
        <v>366</v>
      </c>
    </row>
    <row r="8" spans="1:7" s="2" customFormat="1">
      <c r="A8" s="153"/>
      <c r="B8" s="3" t="s">
        <v>367</v>
      </c>
      <c r="C8" s="5"/>
      <c r="D8" s="99">
        <v>80</v>
      </c>
      <c r="E8" s="99" t="s">
        <v>362</v>
      </c>
      <c r="F8" s="99" t="s">
        <v>519</v>
      </c>
      <c r="G8" s="8" t="s">
        <v>500</v>
      </c>
    </row>
    <row r="9" spans="1:7" s="32" customFormat="1">
      <c r="A9" s="122"/>
      <c r="B9" s="123" t="s">
        <v>368</v>
      </c>
      <c r="C9" s="126"/>
      <c r="D9" s="124">
        <v>2</v>
      </c>
      <c r="E9" s="124" t="s">
        <v>31</v>
      </c>
      <c r="F9" s="99" t="s">
        <v>519</v>
      </c>
      <c r="G9" s="125" t="s">
        <v>512</v>
      </c>
    </row>
    <row r="10" spans="1:7" s="2" customFormat="1">
      <c r="A10" s="99" t="s">
        <v>34</v>
      </c>
      <c r="B10" s="3" t="s">
        <v>0</v>
      </c>
      <c r="C10" s="5"/>
      <c r="D10" s="99">
        <v>6</v>
      </c>
      <c r="E10" s="99" t="s">
        <v>18</v>
      </c>
      <c r="F10" s="99" t="s">
        <v>519</v>
      </c>
      <c r="G10" s="8" t="s">
        <v>129</v>
      </c>
    </row>
    <row r="11" spans="1:7" s="2" customFormat="1">
      <c r="A11" s="154" t="s">
        <v>35</v>
      </c>
      <c r="B11" s="3" t="s">
        <v>1</v>
      </c>
      <c r="C11" s="5" t="s">
        <v>19</v>
      </c>
      <c r="D11" s="99">
        <v>14</v>
      </c>
      <c r="E11" s="99" t="s">
        <v>18</v>
      </c>
      <c r="F11" s="99" t="s">
        <v>519</v>
      </c>
      <c r="G11" s="8" t="s">
        <v>518</v>
      </c>
    </row>
    <row r="12" spans="1:7" s="2" customFormat="1">
      <c r="A12" s="157"/>
      <c r="B12" s="3" t="s">
        <v>2</v>
      </c>
      <c r="C12" s="5" t="s">
        <v>131</v>
      </c>
      <c r="D12" s="99">
        <v>1</v>
      </c>
      <c r="E12" s="99" t="s">
        <v>18</v>
      </c>
      <c r="F12" s="99" t="s">
        <v>519</v>
      </c>
      <c r="G12" s="8" t="s">
        <v>518</v>
      </c>
    </row>
    <row r="13" spans="1:7" s="2" customFormat="1">
      <c r="A13" s="157"/>
      <c r="B13" s="3" t="s">
        <v>3</v>
      </c>
      <c r="C13" s="5" t="s">
        <v>20</v>
      </c>
      <c r="D13" s="99">
        <v>100</v>
      </c>
      <c r="E13" s="99" t="s">
        <v>28</v>
      </c>
      <c r="F13" s="99" t="s">
        <v>519</v>
      </c>
      <c r="G13" s="8" t="s">
        <v>124</v>
      </c>
    </row>
    <row r="14" spans="1:7" s="2" customFormat="1">
      <c r="A14" s="157"/>
      <c r="B14" s="3" t="s">
        <v>26</v>
      </c>
      <c r="C14" s="5" t="s">
        <v>27</v>
      </c>
      <c r="D14" s="99">
        <v>15</v>
      </c>
      <c r="E14" s="99" t="s">
        <v>18</v>
      </c>
      <c r="F14" s="99" t="s">
        <v>519</v>
      </c>
      <c r="G14" s="8" t="s">
        <v>124</v>
      </c>
    </row>
    <row r="15" spans="1:7" s="2" customFormat="1">
      <c r="A15" s="157"/>
      <c r="B15" s="3" t="s">
        <v>17</v>
      </c>
      <c r="C15" s="5"/>
      <c r="D15" s="99">
        <v>60</v>
      </c>
      <c r="E15" s="99" t="s">
        <v>37</v>
      </c>
      <c r="F15" s="99" t="s">
        <v>520</v>
      </c>
      <c r="G15" s="8" t="s">
        <v>21</v>
      </c>
    </row>
    <row r="16" spans="1:7" s="2" customFormat="1" ht="15.75" customHeight="1">
      <c r="A16" s="157"/>
      <c r="B16" s="3" t="s">
        <v>369</v>
      </c>
      <c r="C16" s="5"/>
      <c r="D16" s="99">
        <v>12</v>
      </c>
      <c r="E16" s="99" t="s">
        <v>18</v>
      </c>
      <c r="F16" s="99" t="s">
        <v>517</v>
      </c>
      <c r="G16" s="8" t="s">
        <v>545</v>
      </c>
    </row>
    <row r="17" spans="1:7" s="2" customFormat="1">
      <c r="A17" s="157"/>
      <c r="B17" s="3" t="s">
        <v>521</v>
      </c>
      <c r="C17" s="5"/>
      <c r="D17" s="99">
        <v>1</v>
      </c>
      <c r="E17" s="99" t="s">
        <v>29</v>
      </c>
      <c r="F17" s="99" t="s">
        <v>517</v>
      </c>
      <c r="G17" s="8" t="s">
        <v>513</v>
      </c>
    </row>
    <row r="18" spans="1:7" s="2" customFormat="1" ht="21.75" customHeight="1">
      <c r="A18" s="157"/>
      <c r="B18" s="3" t="s">
        <v>4</v>
      </c>
      <c r="C18" s="5"/>
      <c r="D18" s="99">
        <v>1</v>
      </c>
      <c r="E18" s="99" t="s">
        <v>18</v>
      </c>
      <c r="F18" s="99" t="s">
        <v>517</v>
      </c>
      <c r="G18" s="8" t="s">
        <v>513</v>
      </c>
    </row>
    <row r="19" spans="1:7" s="2" customFormat="1" ht="21.75" customHeight="1">
      <c r="A19" s="157"/>
      <c r="B19" s="3" t="s">
        <v>5</v>
      </c>
      <c r="C19" s="5"/>
      <c r="D19" s="99">
        <v>24</v>
      </c>
      <c r="E19" s="99" t="s">
        <v>18</v>
      </c>
      <c r="F19" s="99" t="s">
        <v>517</v>
      </c>
      <c r="G19" s="8" t="s">
        <v>126</v>
      </c>
    </row>
    <row r="20" spans="1:7" s="2" customFormat="1" ht="21.75" customHeight="1">
      <c r="A20" s="157"/>
      <c r="B20" s="3" t="s">
        <v>6</v>
      </c>
      <c r="C20" s="5" t="s">
        <v>22</v>
      </c>
      <c r="D20" s="99">
        <v>10</v>
      </c>
      <c r="E20" s="99" t="s">
        <v>18</v>
      </c>
      <c r="F20" s="99" t="s">
        <v>517</v>
      </c>
      <c r="G20" s="8" t="s">
        <v>508</v>
      </c>
    </row>
    <row r="21" spans="1:7" s="2" customFormat="1" ht="21.75" customHeight="1">
      <c r="A21" s="157"/>
      <c r="B21" s="3" t="s">
        <v>7</v>
      </c>
      <c r="C21" s="5" t="s">
        <v>527</v>
      </c>
      <c r="D21" s="99">
        <v>12</v>
      </c>
      <c r="E21" s="99" t="s">
        <v>18</v>
      </c>
      <c r="F21" s="99" t="s">
        <v>517</v>
      </c>
      <c r="G21" s="8" t="s">
        <v>514</v>
      </c>
    </row>
    <row r="22" spans="1:7" s="2" customFormat="1" ht="21.75" customHeight="1">
      <c r="A22" s="157"/>
      <c r="B22" s="3" t="s">
        <v>8</v>
      </c>
      <c r="C22" s="5" t="s">
        <v>23</v>
      </c>
      <c r="D22" s="99">
        <v>3</v>
      </c>
      <c r="E22" s="99" t="s">
        <v>31</v>
      </c>
      <c r="F22" s="99" t="s">
        <v>517</v>
      </c>
      <c r="G22" s="8" t="s">
        <v>127</v>
      </c>
    </row>
    <row r="23" spans="1:7" s="2" customFormat="1" ht="21.75" customHeight="1">
      <c r="A23" s="157"/>
      <c r="B23" s="3" t="s">
        <v>370</v>
      </c>
      <c r="C23" s="5"/>
      <c r="D23" s="99">
        <v>3</v>
      </c>
      <c r="E23" s="99" t="s">
        <v>31</v>
      </c>
      <c r="F23" s="99" t="s">
        <v>517</v>
      </c>
      <c r="G23" s="8" t="s">
        <v>515</v>
      </c>
    </row>
    <row r="24" spans="1:7" s="2" customFormat="1" ht="21.75" customHeight="1">
      <c r="A24" s="157"/>
      <c r="B24" s="3" t="s">
        <v>24</v>
      </c>
      <c r="C24" s="5"/>
      <c r="D24" s="99">
        <v>12</v>
      </c>
      <c r="E24" s="99" t="s">
        <v>28</v>
      </c>
      <c r="F24" s="99" t="s">
        <v>517</v>
      </c>
      <c r="G24" s="8" t="s">
        <v>500</v>
      </c>
    </row>
    <row r="25" spans="1:7" s="2" customFormat="1" ht="21.75" customHeight="1">
      <c r="A25" s="157"/>
      <c r="B25" s="3" t="s">
        <v>25</v>
      </c>
      <c r="C25" s="5"/>
      <c r="D25" s="99">
        <v>48</v>
      </c>
      <c r="E25" s="99" t="s">
        <v>30</v>
      </c>
      <c r="F25" s="99" t="s">
        <v>517</v>
      </c>
      <c r="G25" s="8" t="s">
        <v>500</v>
      </c>
    </row>
    <row r="26" spans="1:7" s="2" customFormat="1" ht="21.75" customHeight="1">
      <c r="A26" s="157"/>
      <c r="B26" s="3" t="s">
        <v>497</v>
      </c>
      <c r="C26" s="5"/>
      <c r="D26" s="99">
        <v>1</v>
      </c>
      <c r="E26" s="99" t="s">
        <v>18</v>
      </c>
      <c r="F26" s="99" t="s">
        <v>517</v>
      </c>
      <c r="G26" s="8" t="s">
        <v>500</v>
      </c>
    </row>
    <row r="27" spans="1:7" s="2" customFormat="1" ht="21.75" customHeight="1">
      <c r="A27" s="157"/>
      <c r="B27" s="3" t="s">
        <v>496</v>
      </c>
      <c r="C27" s="5"/>
      <c r="D27" s="99">
        <v>15</v>
      </c>
      <c r="E27" s="99" t="s">
        <v>18</v>
      </c>
      <c r="F27" s="99" t="s">
        <v>517</v>
      </c>
      <c r="G27" s="8" t="s">
        <v>500</v>
      </c>
    </row>
    <row r="28" spans="1:7" s="2" customFormat="1" ht="21.75" customHeight="1">
      <c r="A28" s="157"/>
      <c r="B28" s="3" t="s">
        <v>498</v>
      </c>
      <c r="C28" s="5"/>
      <c r="D28" s="99">
        <v>2</v>
      </c>
      <c r="E28" s="99" t="s">
        <v>499</v>
      </c>
      <c r="F28" s="99" t="s">
        <v>517</v>
      </c>
      <c r="G28" s="8" t="s">
        <v>554</v>
      </c>
    </row>
    <row r="29" spans="1:7" s="2" customFormat="1" ht="21.75" customHeight="1">
      <c r="A29" s="157"/>
      <c r="B29" s="5" t="s">
        <v>9</v>
      </c>
      <c r="C29" s="5"/>
      <c r="D29" s="99">
        <v>2</v>
      </c>
      <c r="E29" s="99" t="s">
        <v>31</v>
      </c>
      <c r="F29" s="99" t="s">
        <v>517</v>
      </c>
      <c r="G29" s="8" t="s">
        <v>128</v>
      </c>
    </row>
    <row r="30" spans="1:7" s="2" customFormat="1" ht="21.75" customHeight="1">
      <c r="A30" s="157"/>
      <c r="B30" s="5" t="s">
        <v>371</v>
      </c>
      <c r="C30" s="5"/>
      <c r="D30" s="99">
        <v>2</v>
      </c>
      <c r="E30" s="99" t="s">
        <v>18</v>
      </c>
      <c r="F30" s="99" t="s">
        <v>517</v>
      </c>
      <c r="G30" s="8" t="s">
        <v>501</v>
      </c>
    </row>
    <row r="31" spans="1:7" s="2" customFormat="1" ht="21.75" customHeight="1">
      <c r="A31" s="157"/>
      <c r="B31" s="5" t="s">
        <v>16</v>
      </c>
      <c r="C31" s="5" t="s">
        <v>32</v>
      </c>
      <c r="D31" s="99">
        <v>4</v>
      </c>
      <c r="E31" s="99" t="s">
        <v>18</v>
      </c>
      <c r="F31" s="99" t="s">
        <v>517</v>
      </c>
      <c r="G31" s="8" t="s">
        <v>123</v>
      </c>
    </row>
    <row r="32" spans="1:7" s="2" customFormat="1" ht="21.75" customHeight="1">
      <c r="A32" s="157"/>
      <c r="B32" s="4" t="s">
        <v>10</v>
      </c>
      <c r="C32" s="5"/>
      <c r="D32" s="6">
        <v>60</v>
      </c>
      <c r="E32" s="6" t="s">
        <v>18</v>
      </c>
      <c r="F32" s="99" t="s">
        <v>517</v>
      </c>
      <c r="G32" s="8" t="s">
        <v>126</v>
      </c>
    </row>
    <row r="33" spans="1:7" s="2" customFormat="1" ht="21.75" customHeight="1">
      <c r="A33" s="157"/>
      <c r="B33" s="3" t="s">
        <v>11</v>
      </c>
      <c r="C33" s="5"/>
      <c r="D33" s="99">
        <v>60</v>
      </c>
      <c r="E33" s="99" t="s">
        <v>18</v>
      </c>
      <c r="F33" s="99" t="s">
        <v>517</v>
      </c>
      <c r="G33" s="8" t="s">
        <v>129</v>
      </c>
    </row>
    <row r="34" spans="1:7" s="2" customFormat="1" ht="21.75" customHeight="1">
      <c r="A34" s="157"/>
      <c r="B34" s="3" t="s">
        <v>502</v>
      </c>
      <c r="C34" s="5"/>
      <c r="D34" s="99">
        <v>20</v>
      </c>
      <c r="E34" s="99" t="s">
        <v>503</v>
      </c>
      <c r="F34" s="99" t="s">
        <v>517</v>
      </c>
      <c r="G34" s="8" t="s">
        <v>504</v>
      </c>
    </row>
    <row r="35" spans="1:7" s="2" customFormat="1" ht="21.75" customHeight="1">
      <c r="A35" s="157"/>
      <c r="B35" s="3" t="s">
        <v>12</v>
      </c>
      <c r="C35" s="5"/>
      <c r="D35" s="99">
        <v>20</v>
      </c>
      <c r="E35" s="99" t="s">
        <v>33</v>
      </c>
      <c r="F35" s="99" t="s">
        <v>517</v>
      </c>
      <c r="G35" s="8" t="s">
        <v>126</v>
      </c>
    </row>
    <row r="36" spans="1:7" s="2" customFormat="1" ht="21.75" customHeight="1">
      <c r="A36" s="157"/>
      <c r="B36" s="90" t="s">
        <v>13</v>
      </c>
      <c r="C36" s="127" t="s">
        <v>372</v>
      </c>
      <c r="D36" s="91">
        <v>20</v>
      </c>
      <c r="E36" s="91" t="s">
        <v>31</v>
      </c>
      <c r="F36" s="91" t="s">
        <v>522</v>
      </c>
      <c r="G36" s="92" t="s">
        <v>130</v>
      </c>
    </row>
    <row r="37" spans="1:7" s="2" customFormat="1" ht="21.75" customHeight="1">
      <c r="A37" s="157"/>
      <c r="B37" s="3" t="s">
        <v>39</v>
      </c>
      <c r="C37" s="5" t="s">
        <v>505</v>
      </c>
      <c r="D37" s="99">
        <v>4</v>
      </c>
      <c r="E37" s="99" t="s">
        <v>18</v>
      </c>
      <c r="F37" s="99" t="s">
        <v>520</v>
      </c>
      <c r="G37" s="8" t="s">
        <v>40</v>
      </c>
    </row>
    <row r="38" spans="1:7">
      <c r="A38" s="157"/>
      <c r="B38" s="126" t="s">
        <v>374</v>
      </c>
      <c r="C38" s="126" t="s">
        <v>510</v>
      </c>
      <c r="D38" s="124">
        <v>40</v>
      </c>
      <c r="E38" s="124" t="s">
        <v>509</v>
      </c>
      <c r="F38" s="99" t="s">
        <v>517</v>
      </c>
      <c r="G38" s="104" t="s">
        <v>511</v>
      </c>
    </row>
    <row r="39" spans="1:7" s="2" customFormat="1" ht="21.75" customHeight="1">
      <c r="A39" s="155"/>
      <c r="B39" s="3" t="s">
        <v>373</v>
      </c>
      <c r="C39" s="5" t="s">
        <v>506</v>
      </c>
      <c r="D39" s="99">
        <v>4</v>
      </c>
      <c r="E39" s="99" t="s">
        <v>18</v>
      </c>
      <c r="F39" s="99" t="s">
        <v>517</v>
      </c>
      <c r="G39" s="8" t="s">
        <v>507</v>
      </c>
    </row>
    <row r="40" spans="1:7" s="2" customFormat="1" ht="21.75" customHeight="1">
      <c r="A40" s="154" t="s">
        <v>38</v>
      </c>
      <c r="B40" s="3" t="s">
        <v>14</v>
      </c>
      <c r="C40" s="5"/>
      <c r="D40" s="99">
        <v>6</v>
      </c>
      <c r="E40" s="99" t="s">
        <v>36</v>
      </c>
      <c r="F40" s="99" t="s">
        <v>517</v>
      </c>
      <c r="G40" s="8" t="s">
        <v>125</v>
      </c>
    </row>
    <row r="41" spans="1:7" s="2" customFormat="1" ht="21.75" customHeight="1">
      <c r="A41" s="155"/>
      <c r="B41" s="3" t="s">
        <v>15</v>
      </c>
      <c r="C41" s="5"/>
      <c r="D41" s="99">
        <v>2</v>
      </c>
      <c r="E41" s="99" t="s">
        <v>36</v>
      </c>
      <c r="F41" s="99" t="s">
        <v>517</v>
      </c>
      <c r="G41" s="8" t="s">
        <v>508</v>
      </c>
    </row>
    <row r="45" spans="1:7">
      <c r="D45" s="93"/>
    </row>
  </sheetData>
  <mergeCells count="4">
    <mergeCell ref="A3:A8"/>
    <mergeCell ref="A40:A41"/>
    <mergeCell ref="A1:G1"/>
    <mergeCell ref="A11:A39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5" sqref="A5:XFD5"/>
    </sheetView>
  </sheetViews>
  <sheetFormatPr defaultColWidth="11" defaultRowHeight="13.5"/>
  <cols>
    <col min="2" max="3" width="18.75" style="9" customWidth="1"/>
    <col min="4" max="4" width="12.75" style="9" customWidth="1"/>
    <col min="5" max="5" width="12.625" style="9" customWidth="1"/>
    <col min="6" max="6" width="14.375" style="9" customWidth="1"/>
    <col min="7" max="9" width="21.125" style="9" customWidth="1"/>
  </cols>
  <sheetData>
    <row r="1" spans="1:9" ht="32.25" customHeight="1">
      <c r="A1" s="158" t="s">
        <v>392</v>
      </c>
      <c r="B1" s="158"/>
      <c r="C1" s="158"/>
      <c r="D1" s="158"/>
      <c r="E1" s="158"/>
      <c r="F1" s="158"/>
      <c r="G1" s="158"/>
      <c r="H1" s="158"/>
      <c r="I1" s="158"/>
    </row>
    <row r="2" spans="1:9" ht="41.25" customHeight="1">
      <c r="A2" s="130" t="s">
        <v>397</v>
      </c>
      <c r="B2" s="130" t="s">
        <v>74</v>
      </c>
      <c r="C2" s="130" t="s">
        <v>391</v>
      </c>
      <c r="D2" s="130" t="s">
        <v>75</v>
      </c>
      <c r="E2" s="130" t="s">
        <v>76</v>
      </c>
      <c r="F2" s="130" t="s">
        <v>77</v>
      </c>
      <c r="G2" s="130" t="s">
        <v>78</v>
      </c>
      <c r="H2" s="130" t="s">
        <v>393</v>
      </c>
      <c r="I2" s="130" t="s">
        <v>394</v>
      </c>
    </row>
    <row r="3" spans="1:9" ht="48.75" customHeight="1">
      <c r="A3" s="10">
        <v>1</v>
      </c>
      <c r="B3" s="17" t="s">
        <v>79</v>
      </c>
      <c r="C3" s="43" t="s">
        <v>395</v>
      </c>
      <c r="D3" s="17" t="s">
        <v>80</v>
      </c>
      <c r="E3" s="18">
        <v>0.67361111111111116</v>
      </c>
      <c r="F3" s="17" t="s">
        <v>81</v>
      </c>
      <c r="G3" s="43" t="s">
        <v>201</v>
      </c>
      <c r="H3" s="100" t="s">
        <v>398</v>
      </c>
      <c r="I3" s="100" t="s">
        <v>401</v>
      </c>
    </row>
    <row r="4" spans="1:9" ht="48.75" customHeight="1">
      <c r="A4" s="10">
        <v>2</v>
      </c>
      <c r="B4" s="10" t="s">
        <v>82</v>
      </c>
      <c r="C4" s="43" t="s">
        <v>395</v>
      </c>
      <c r="D4" s="17" t="s">
        <v>80</v>
      </c>
      <c r="E4" s="18">
        <v>0.67361111111111116</v>
      </c>
      <c r="F4" s="17" t="s">
        <v>81</v>
      </c>
      <c r="G4" s="10" t="s">
        <v>83</v>
      </c>
      <c r="H4" s="101" t="s">
        <v>399</v>
      </c>
      <c r="I4" s="101" t="s">
        <v>401</v>
      </c>
    </row>
    <row r="5" spans="1:9" ht="48.75" customHeight="1">
      <c r="A5" s="10">
        <v>3</v>
      </c>
      <c r="B5" s="42" t="s">
        <v>198</v>
      </c>
      <c r="C5" s="42" t="s">
        <v>396</v>
      </c>
      <c r="D5" s="10"/>
      <c r="E5" s="10"/>
      <c r="F5" s="42" t="s">
        <v>199</v>
      </c>
      <c r="G5" s="42" t="s">
        <v>200</v>
      </c>
      <c r="H5" s="101" t="s">
        <v>400</v>
      </c>
      <c r="I5" s="101" t="s">
        <v>401</v>
      </c>
    </row>
    <row r="6" spans="1:9" ht="48.75" customHeight="1">
      <c r="A6" s="17">
        <v>4</v>
      </c>
      <c r="B6" s="151" t="s">
        <v>546</v>
      </c>
      <c r="C6" s="151" t="s">
        <v>547</v>
      </c>
      <c r="D6" s="17" t="s">
        <v>80</v>
      </c>
      <c r="E6" s="18">
        <v>0.67361111111111116</v>
      </c>
      <c r="F6" s="17" t="s">
        <v>81</v>
      </c>
      <c r="G6" s="151" t="s">
        <v>549</v>
      </c>
      <c r="H6" s="151" t="s">
        <v>548</v>
      </c>
      <c r="I6" s="151" t="s">
        <v>550</v>
      </c>
    </row>
    <row r="7" spans="1:9" ht="48.75" customHeight="1">
      <c r="A7" s="17">
        <v>5</v>
      </c>
      <c r="B7" s="151" t="s">
        <v>551</v>
      </c>
      <c r="C7" s="151" t="s">
        <v>547</v>
      </c>
      <c r="D7" s="17" t="s">
        <v>80</v>
      </c>
      <c r="E7" s="18">
        <v>0.67361111111111116</v>
      </c>
      <c r="F7" s="17" t="s">
        <v>81</v>
      </c>
      <c r="G7" s="151" t="s">
        <v>552</v>
      </c>
      <c r="H7" s="151" t="s">
        <v>548</v>
      </c>
      <c r="I7" s="151" t="s">
        <v>550</v>
      </c>
    </row>
  </sheetData>
  <mergeCells count="1">
    <mergeCell ref="A1:I1"/>
  </mergeCells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16" zoomScale="136" zoomScaleNormal="136" workbookViewId="0">
      <selection activeCell="A19" sqref="A19:XFD19"/>
    </sheetView>
  </sheetViews>
  <sheetFormatPr defaultColWidth="20.5" defaultRowHeight="14.25"/>
  <cols>
    <col min="1" max="2" width="20.5" style="22"/>
    <col min="3" max="3" width="0" style="22" hidden="1" customWidth="1"/>
    <col min="4" max="4" width="30.625" style="22" hidden="1" customWidth="1"/>
    <col min="5" max="5" width="36.75" style="22" customWidth="1"/>
    <col min="6" max="6" width="45.375" style="22" customWidth="1"/>
    <col min="7" max="16384" width="20.5" style="22"/>
  </cols>
  <sheetData>
    <row r="1" spans="1:8">
      <c r="A1" s="163" t="s">
        <v>122</v>
      </c>
      <c r="B1" s="164"/>
      <c r="C1" s="164"/>
      <c r="D1" s="164"/>
      <c r="E1" s="164"/>
      <c r="F1" s="164"/>
    </row>
    <row r="2" spans="1:8">
      <c r="A2" s="163" t="s">
        <v>287</v>
      </c>
      <c r="B2" s="164"/>
      <c r="C2" s="164"/>
      <c r="D2" s="164"/>
      <c r="E2" s="164"/>
      <c r="F2" s="164"/>
    </row>
    <row r="3" spans="1:8">
      <c r="A3" s="163" t="s">
        <v>288</v>
      </c>
      <c r="B3" s="164"/>
      <c r="C3" s="164"/>
      <c r="D3" s="164"/>
      <c r="E3" s="164"/>
      <c r="F3" s="164"/>
    </row>
    <row r="4" spans="1:8" s="72" customFormat="1">
      <c r="A4" s="165"/>
      <c r="B4" s="166"/>
      <c r="C4" s="166"/>
      <c r="D4" s="166"/>
      <c r="E4" s="166"/>
      <c r="F4" s="166"/>
      <c r="H4" s="73"/>
    </row>
    <row r="5" spans="1:8" s="139" customFormat="1">
      <c r="A5" s="138" t="s">
        <v>289</v>
      </c>
      <c r="B5" s="138" t="s">
        <v>290</v>
      </c>
      <c r="C5" s="138" t="s">
        <v>291</v>
      </c>
      <c r="D5" s="138" t="s">
        <v>292</v>
      </c>
      <c r="E5" s="167"/>
      <c r="F5" s="167"/>
      <c r="H5" s="140"/>
    </row>
    <row r="6" spans="1:8" s="72" customFormat="1">
      <c r="A6" s="160" t="s">
        <v>293</v>
      </c>
      <c r="B6" s="44" t="s">
        <v>294</v>
      </c>
      <c r="C6" s="74" t="s">
        <v>295</v>
      </c>
      <c r="D6" s="75" t="s">
        <v>296</v>
      </c>
      <c r="E6" s="159"/>
      <c r="F6" s="159"/>
      <c r="H6" s="73"/>
    </row>
    <row r="7" spans="1:8" s="72" customFormat="1">
      <c r="A7" s="168"/>
      <c r="B7" s="44" t="s">
        <v>297</v>
      </c>
      <c r="C7" s="74" t="s">
        <v>298</v>
      </c>
      <c r="D7" s="75" t="s">
        <v>299</v>
      </c>
      <c r="E7" s="159"/>
      <c r="F7" s="159"/>
      <c r="H7" s="73"/>
    </row>
    <row r="8" spans="1:8" s="72" customFormat="1">
      <c r="A8" s="168"/>
      <c r="B8" s="44" t="s">
        <v>300</v>
      </c>
      <c r="C8" s="74" t="s">
        <v>301</v>
      </c>
      <c r="D8" s="75" t="s">
        <v>302</v>
      </c>
      <c r="E8" s="159"/>
      <c r="F8" s="159"/>
      <c r="H8" s="73"/>
    </row>
    <row r="9" spans="1:8" s="72" customFormat="1">
      <c r="A9" s="161"/>
      <c r="B9" s="44" t="s">
        <v>303</v>
      </c>
      <c r="C9" s="74" t="s">
        <v>304</v>
      </c>
      <c r="D9" s="75" t="s">
        <v>305</v>
      </c>
      <c r="E9" s="159"/>
      <c r="F9" s="159"/>
      <c r="H9" s="73"/>
    </row>
    <row r="10" spans="1:8" s="72" customFormat="1">
      <c r="A10" s="160" t="s">
        <v>306</v>
      </c>
      <c r="B10" s="44" t="s">
        <v>307</v>
      </c>
      <c r="C10" s="76">
        <v>18810703221</v>
      </c>
      <c r="D10" s="75" t="s">
        <v>308</v>
      </c>
      <c r="E10" s="162" t="s">
        <v>309</v>
      </c>
      <c r="F10" s="162"/>
      <c r="H10" s="73"/>
    </row>
    <row r="11" spans="1:8" s="72" customFormat="1">
      <c r="A11" s="161"/>
      <c r="B11" s="44" t="s">
        <v>310</v>
      </c>
      <c r="C11" s="76">
        <v>13426397194</v>
      </c>
      <c r="D11" s="75" t="s">
        <v>311</v>
      </c>
      <c r="E11" s="162" t="s">
        <v>309</v>
      </c>
      <c r="F11" s="162"/>
      <c r="H11" s="73"/>
    </row>
    <row r="12" spans="1:8" s="23" customFormat="1">
      <c r="A12" s="77" t="s">
        <v>312</v>
      </c>
      <c r="B12" s="78" t="s">
        <v>313</v>
      </c>
      <c r="C12" s="77" t="s">
        <v>291</v>
      </c>
      <c r="D12" s="79" t="s">
        <v>292</v>
      </c>
      <c r="E12" s="80" t="s">
        <v>314</v>
      </c>
      <c r="F12" s="80" t="s">
        <v>314</v>
      </c>
      <c r="H12" s="22"/>
    </row>
    <row r="13" spans="1:8" s="23" customFormat="1" ht="28.5">
      <c r="A13" s="81" t="s">
        <v>315</v>
      </c>
      <c r="B13" s="44" t="s">
        <v>316</v>
      </c>
      <c r="C13" s="74" t="s">
        <v>317</v>
      </c>
      <c r="D13" s="82" t="s">
        <v>318</v>
      </c>
      <c r="E13" s="83" t="s">
        <v>319</v>
      </c>
      <c r="F13" s="57" t="s">
        <v>320</v>
      </c>
      <c r="H13" s="22"/>
    </row>
    <row r="14" spans="1:8" s="23" customFormat="1" ht="85.5">
      <c r="A14" s="81" t="s">
        <v>117</v>
      </c>
      <c r="B14" s="57" t="s">
        <v>321</v>
      </c>
      <c r="C14" s="74" t="s">
        <v>322</v>
      </c>
      <c r="D14" s="82" t="s">
        <v>323</v>
      </c>
      <c r="E14" s="83" t="s">
        <v>324</v>
      </c>
      <c r="F14" s="83" t="s">
        <v>325</v>
      </c>
      <c r="H14" s="22"/>
    </row>
    <row r="15" spans="1:8" s="23" customFormat="1" ht="114">
      <c r="A15" s="84" t="s">
        <v>121</v>
      </c>
      <c r="B15" s="85" t="s">
        <v>326</v>
      </c>
      <c r="C15" s="25" t="s">
        <v>327</v>
      </c>
      <c r="D15" s="86" t="s">
        <v>328</v>
      </c>
      <c r="E15" s="85" t="s">
        <v>329</v>
      </c>
      <c r="F15" s="85" t="s">
        <v>330</v>
      </c>
      <c r="H15" s="22"/>
    </row>
    <row r="16" spans="1:8" s="23" customFormat="1" ht="57">
      <c r="A16" s="84" t="s">
        <v>119</v>
      </c>
      <c r="B16" s="85" t="s">
        <v>331</v>
      </c>
      <c r="C16" s="25" t="s">
        <v>332</v>
      </c>
      <c r="D16" s="86" t="s">
        <v>333</v>
      </c>
      <c r="E16" s="85" t="s">
        <v>334</v>
      </c>
      <c r="F16" s="85" t="s">
        <v>335</v>
      </c>
      <c r="H16" s="22"/>
    </row>
    <row r="17" spans="1:8" s="23" customFormat="1" ht="71.25">
      <c r="A17" s="84" t="s">
        <v>116</v>
      </c>
      <c r="B17" s="24" t="s">
        <v>336</v>
      </c>
      <c r="C17" s="26" t="s">
        <v>337</v>
      </c>
      <c r="D17" s="86" t="s">
        <v>338</v>
      </c>
      <c r="E17" s="85" t="s">
        <v>339</v>
      </c>
      <c r="F17" s="85" t="s">
        <v>340</v>
      </c>
      <c r="H17" s="22"/>
    </row>
    <row r="18" spans="1:8" s="23" customFormat="1" ht="57">
      <c r="A18" s="84" t="s">
        <v>120</v>
      </c>
      <c r="B18" s="24" t="s">
        <v>341</v>
      </c>
      <c r="C18" s="25" t="s">
        <v>118</v>
      </c>
      <c r="D18" s="87" t="s">
        <v>342</v>
      </c>
      <c r="E18" s="88" t="s">
        <v>343</v>
      </c>
      <c r="F18" s="88" t="s">
        <v>344</v>
      </c>
      <c r="H18" s="22"/>
    </row>
    <row r="19" spans="1:8" ht="42.75">
      <c r="A19" s="89" t="s">
        <v>345</v>
      </c>
      <c r="B19" s="89" t="s">
        <v>346</v>
      </c>
      <c r="C19" s="89" t="s">
        <v>347</v>
      </c>
      <c r="D19" s="86" t="s">
        <v>348</v>
      </c>
      <c r="E19" s="89"/>
      <c r="F19" s="88" t="s">
        <v>349</v>
      </c>
    </row>
  </sheetData>
  <mergeCells count="13">
    <mergeCell ref="E9:F9"/>
    <mergeCell ref="A10:A11"/>
    <mergeCell ref="E10:F10"/>
    <mergeCell ref="E11:F11"/>
    <mergeCell ref="A1:F1"/>
    <mergeCell ref="A2:F2"/>
    <mergeCell ref="A3:F3"/>
    <mergeCell ref="A4:F4"/>
    <mergeCell ref="E5:F5"/>
    <mergeCell ref="A6:A9"/>
    <mergeCell ref="E6:F6"/>
    <mergeCell ref="E7:F7"/>
    <mergeCell ref="E8:F8"/>
  </mergeCells>
  <phoneticPr fontId="9" type="noConversion"/>
  <hyperlinks>
    <hyperlink ref="D13" r:id="rId1"/>
    <hyperlink ref="D14" r:id="rId2"/>
    <hyperlink ref="D15" r:id="rId3"/>
    <hyperlink ref="D16" r:id="rId4"/>
    <hyperlink ref="D17" r:id="rId5"/>
    <hyperlink ref="D18" r:id="rId6"/>
    <hyperlink ref="D6" r:id="rId7"/>
    <hyperlink ref="D7" r:id="rId8"/>
    <hyperlink ref="D8" r:id="rId9"/>
    <hyperlink ref="D11" r:id="rId10"/>
    <hyperlink ref="D10" r:id="rId11"/>
    <hyperlink ref="D9" r:id="rId12"/>
    <hyperlink ref="D19" r:id="rId13"/>
  </hyperlinks>
  <pageMargins left="0.7" right="0.7" top="0.75" bottom="0.75" header="0.3" footer="0.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B43" workbookViewId="0">
      <selection activeCell="G48" sqref="G48"/>
    </sheetView>
  </sheetViews>
  <sheetFormatPr defaultRowHeight="16.5"/>
  <cols>
    <col min="1" max="1" width="9" style="32"/>
    <col min="2" max="2" width="10.25" style="32" bestFit="1" customWidth="1"/>
    <col min="3" max="3" width="15.75" style="32" bestFit="1" customWidth="1"/>
    <col min="4" max="5" width="15.75" style="32" customWidth="1"/>
    <col min="6" max="6" width="22.5" style="32" customWidth="1"/>
    <col min="7" max="7" width="54.875" style="97" customWidth="1"/>
    <col min="8" max="8" width="26.125" style="32" customWidth="1"/>
    <col min="9" max="16384" width="9" style="32"/>
  </cols>
  <sheetData>
    <row r="1" spans="1:9" ht="20.25">
      <c r="B1" s="182" t="s">
        <v>202</v>
      </c>
      <c r="C1" s="182"/>
      <c r="D1" s="182"/>
      <c r="E1" s="182"/>
      <c r="F1" s="182"/>
      <c r="G1" s="182"/>
      <c r="H1" s="182"/>
      <c r="I1" s="31"/>
    </row>
    <row r="2" spans="1:9" ht="30.75" customHeight="1">
      <c r="A2" s="41" t="s">
        <v>274</v>
      </c>
      <c r="B2" s="141" t="s">
        <v>133</v>
      </c>
      <c r="C2" s="141" t="s">
        <v>134</v>
      </c>
      <c r="D2" s="141" t="s">
        <v>272</v>
      </c>
      <c r="E2" s="141" t="s">
        <v>273</v>
      </c>
      <c r="F2" s="141" t="s">
        <v>165</v>
      </c>
      <c r="G2" s="142" t="s">
        <v>166</v>
      </c>
      <c r="H2" s="141" t="s">
        <v>167</v>
      </c>
    </row>
    <row r="3" spans="1:9" ht="30" customHeight="1">
      <c r="A3" s="41"/>
      <c r="B3" s="118">
        <v>43838</v>
      </c>
      <c r="C3" s="117">
        <v>0.625</v>
      </c>
      <c r="D3" s="116"/>
      <c r="E3" s="116"/>
      <c r="F3" s="116" t="s">
        <v>523</v>
      </c>
      <c r="G3" s="95" t="s">
        <v>524</v>
      </c>
      <c r="H3" s="116" t="s">
        <v>525</v>
      </c>
    </row>
    <row r="4" spans="1:9" ht="27" customHeight="1">
      <c r="A4" s="41"/>
      <c r="B4" s="183">
        <v>43838</v>
      </c>
      <c r="C4" s="181">
        <v>0.58333333333333337</v>
      </c>
      <c r="D4" s="180"/>
      <c r="E4" s="180"/>
      <c r="F4" s="180" t="s">
        <v>455</v>
      </c>
      <c r="G4" s="95" t="s">
        <v>452</v>
      </c>
      <c r="H4" s="180" t="s">
        <v>456</v>
      </c>
    </row>
    <row r="5" spans="1:9" ht="27" customHeight="1">
      <c r="A5" s="41"/>
      <c r="B5" s="183"/>
      <c r="C5" s="181"/>
      <c r="D5" s="180"/>
      <c r="E5" s="180"/>
      <c r="F5" s="180"/>
      <c r="G5" s="95" t="s">
        <v>451</v>
      </c>
      <c r="H5" s="180"/>
    </row>
    <row r="6" spans="1:9" ht="27" customHeight="1">
      <c r="A6" s="41"/>
      <c r="B6" s="183"/>
      <c r="C6" s="181"/>
      <c r="D6" s="180"/>
      <c r="E6" s="180"/>
      <c r="F6" s="180"/>
      <c r="G6" s="95" t="s">
        <v>450</v>
      </c>
      <c r="H6" s="180"/>
    </row>
    <row r="7" spans="1:9" ht="27" customHeight="1">
      <c r="A7" s="41"/>
      <c r="B7" s="183"/>
      <c r="C7" s="181">
        <v>0.58333333333333337</v>
      </c>
      <c r="D7" s="180"/>
      <c r="E7" s="180"/>
      <c r="F7" s="180" t="s">
        <v>453</v>
      </c>
      <c r="G7" s="95" t="s">
        <v>454</v>
      </c>
      <c r="H7" s="180" t="s">
        <v>456</v>
      </c>
    </row>
    <row r="8" spans="1:9" ht="27" customHeight="1">
      <c r="A8" s="41"/>
      <c r="B8" s="183"/>
      <c r="C8" s="180"/>
      <c r="D8" s="180"/>
      <c r="E8" s="180"/>
      <c r="F8" s="180"/>
      <c r="G8" s="41" t="s">
        <v>535</v>
      </c>
      <c r="H8" s="180"/>
    </row>
    <row r="9" spans="1:9" ht="37.5" customHeight="1">
      <c r="A9" s="180" t="s">
        <v>221</v>
      </c>
      <c r="B9" s="183">
        <v>43841</v>
      </c>
      <c r="C9" s="33">
        <v>0.35416666666666669</v>
      </c>
      <c r="D9" s="33">
        <f>C9+E9</f>
        <v>0.375</v>
      </c>
      <c r="E9" s="33">
        <v>2.0833333333333332E-2</v>
      </c>
      <c r="F9" s="34" t="s">
        <v>276</v>
      </c>
      <c r="G9" s="95" t="s">
        <v>449</v>
      </c>
      <c r="H9" s="34" t="s">
        <v>390</v>
      </c>
    </row>
    <row r="10" spans="1:9" ht="29.25" customHeight="1">
      <c r="A10" s="180"/>
      <c r="B10" s="183"/>
      <c r="C10" s="197">
        <f>D9</f>
        <v>0.375</v>
      </c>
      <c r="D10" s="197">
        <f>C10+E10</f>
        <v>0.66666666666666674</v>
      </c>
      <c r="E10" s="197">
        <v>0.29166666666666669</v>
      </c>
      <c r="F10" s="184" t="s">
        <v>168</v>
      </c>
      <c r="G10" s="98" t="s">
        <v>457</v>
      </c>
      <c r="H10" s="180" t="s">
        <v>379</v>
      </c>
    </row>
    <row r="11" spans="1:9" ht="29.25" customHeight="1">
      <c r="A11" s="180"/>
      <c r="B11" s="183"/>
      <c r="C11" s="197"/>
      <c r="D11" s="197"/>
      <c r="E11" s="197"/>
      <c r="F11" s="184"/>
      <c r="G11" s="98" t="s">
        <v>229</v>
      </c>
      <c r="H11" s="180"/>
    </row>
    <row r="12" spans="1:9" ht="29.25" customHeight="1">
      <c r="A12" s="180"/>
      <c r="B12" s="183"/>
      <c r="C12" s="197"/>
      <c r="D12" s="197"/>
      <c r="E12" s="197"/>
      <c r="F12" s="184"/>
      <c r="G12" s="98" t="s">
        <v>224</v>
      </c>
      <c r="H12" s="180"/>
    </row>
    <row r="13" spans="1:9" ht="29.25" customHeight="1">
      <c r="A13" s="180"/>
      <c r="B13" s="183"/>
      <c r="C13" s="197"/>
      <c r="D13" s="197"/>
      <c r="E13" s="197"/>
      <c r="F13" s="184"/>
      <c r="G13" s="98" t="s">
        <v>225</v>
      </c>
      <c r="H13" s="180"/>
    </row>
    <row r="14" spans="1:9" ht="36" customHeight="1">
      <c r="A14" s="180"/>
      <c r="B14" s="183"/>
      <c r="C14" s="197"/>
      <c r="D14" s="197"/>
      <c r="E14" s="197"/>
      <c r="F14" s="184"/>
      <c r="G14" s="36" t="s">
        <v>461</v>
      </c>
      <c r="H14" s="180"/>
    </row>
    <row r="15" spans="1:9" ht="36" customHeight="1">
      <c r="A15" s="180"/>
      <c r="B15" s="183"/>
      <c r="C15" s="197"/>
      <c r="D15" s="197"/>
      <c r="E15" s="197"/>
      <c r="F15" s="184"/>
      <c r="G15" s="36" t="s">
        <v>460</v>
      </c>
      <c r="H15" s="180"/>
    </row>
    <row r="16" spans="1:9" ht="29.25" customHeight="1">
      <c r="A16" s="180"/>
      <c r="B16" s="183"/>
      <c r="C16" s="197"/>
      <c r="D16" s="197"/>
      <c r="E16" s="197"/>
      <c r="F16" s="184"/>
      <c r="G16" s="98" t="s">
        <v>458</v>
      </c>
      <c r="H16" s="180"/>
    </row>
    <row r="17" spans="1:8" ht="29.25" customHeight="1">
      <c r="A17" s="180"/>
      <c r="B17" s="183"/>
      <c r="C17" s="197"/>
      <c r="D17" s="197"/>
      <c r="E17" s="197"/>
      <c r="F17" s="184"/>
      <c r="G17" s="95" t="s">
        <v>467</v>
      </c>
      <c r="H17" s="180"/>
    </row>
    <row r="18" spans="1:8" ht="29.25" customHeight="1">
      <c r="A18" s="180"/>
      <c r="B18" s="183"/>
      <c r="C18" s="197"/>
      <c r="D18" s="197"/>
      <c r="E18" s="197"/>
      <c r="F18" s="184"/>
      <c r="G18" s="95" t="s">
        <v>459</v>
      </c>
      <c r="H18" s="180"/>
    </row>
    <row r="19" spans="1:8" ht="29.25" customHeight="1">
      <c r="A19" s="180"/>
      <c r="B19" s="183"/>
      <c r="C19" s="51">
        <v>0.41666666666666669</v>
      </c>
      <c r="D19" s="51">
        <f>C19+E19</f>
        <v>0.4375</v>
      </c>
      <c r="E19" s="51">
        <v>2.0833333333333332E-2</v>
      </c>
      <c r="F19" s="52" t="s">
        <v>244</v>
      </c>
      <c r="G19" s="36" t="s">
        <v>462</v>
      </c>
      <c r="H19" s="34" t="s">
        <v>243</v>
      </c>
    </row>
    <row r="20" spans="1:8" ht="29.25" customHeight="1">
      <c r="A20" s="180"/>
      <c r="B20" s="183"/>
      <c r="C20" s="181">
        <v>0.58333333333333337</v>
      </c>
      <c r="D20" s="181">
        <f>C20+E20</f>
        <v>0.70833333333333337</v>
      </c>
      <c r="E20" s="181">
        <v>0.125</v>
      </c>
      <c r="F20" s="185" t="s">
        <v>388</v>
      </c>
      <c r="G20" s="36" t="s">
        <v>226</v>
      </c>
      <c r="H20" s="180" t="s">
        <v>463</v>
      </c>
    </row>
    <row r="21" spans="1:8" ht="29.25" customHeight="1">
      <c r="A21" s="180"/>
      <c r="B21" s="183"/>
      <c r="C21" s="181"/>
      <c r="D21" s="181"/>
      <c r="E21" s="181"/>
      <c r="F21" s="185"/>
      <c r="G21" s="36" t="s">
        <v>227</v>
      </c>
      <c r="H21" s="180"/>
    </row>
    <row r="22" spans="1:8" ht="29.25" customHeight="1">
      <c r="A22" s="180"/>
      <c r="B22" s="183"/>
      <c r="C22" s="181"/>
      <c r="D22" s="181"/>
      <c r="E22" s="181"/>
      <c r="F22" s="185"/>
      <c r="G22" s="36" t="s">
        <v>228</v>
      </c>
      <c r="H22" s="180"/>
    </row>
    <row r="23" spans="1:8" ht="29.25" customHeight="1">
      <c r="A23" s="180"/>
      <c r="B23" s="183"/>
      <c r="C23" s="181"/>
      <c r="D23" s="181"/>
      <c r="E23" s="181"/>
      <c r="F23" s="185"/>
      <c r="G23" s="36" t="s">
        <v>230</v>
      </c>
      <c r="H23" s="180"/>
    </row>
    <row r="24" spans="1:8" ht="40.5" customHeight="1">
      <c r="A24" s="180"/>
      <c r="B24" s="183"/>
      <c r="C24" s="181"/>
      <c r="D24" s="181"/>
      <c r="E24" s="181"/>
      <c r="F24" s="185"/>
      <c r="G24" s="53" t="s">
        <v>389</v>
      </c>
      <c r="H24" s="180"/>
    </row>
    <row r="25" spans="1:8" ht="29.25" customHeight="1">
      <c r="A25" s="180"/>
      <c r="B25" s="183"/>
      <c r="C25" s="33">
        <v>0.625</v>
      </c>
      <c r="D25" s="33">
        <f>C25+E25</f>
        <v>0.70833333333333337</v>
      </c>
      <c r="E25" s="33">
        <v>8.3333333333333329E-2</v>
      </c>
      <c r="F25" s="65" t="s">
        <v>386</v>
      </c>
      <c r="G25" s="36" t="s">
        <v>204</v>
      </c>
      <c r="H25" s="34" t="s">
        <v>251</v>
      </c>
    </row>
    <row r="26" spans="1:8" ht="29.25" customHeight="1">
      <c r="A26" s="180"/>
      <c r="B26" s="183"/>
      <c r="C26" s="181">
        <v>0.75</v>
      </c>
      <c r="D26" s="181">
        <f>C26+E26</f>
        <v>0.83333333333333337</v>
      </c>
      <c r="E26" s="181">
        <v>8.3333333333333329E-2</v>
      </c>
      <c r="F26" s="180" t="s">
        <v>197</v>
      </c>
      <c r="G26" s="36" t="s">
        <v>263</v>
      </c>
      <c r="H26" s="180" t="s">
        <v>380</v>
      </c>
    </row>
    <row r="27" spans="1:8" ht="29.25" customHeight="1">
      <c r="A27" s="180"/>
      <c r="B27" s="183"/>
      <c r="C27" s="181"/>
      <c r="D27" s="181"/>
      <c r="E27" s="181"/>
      <c r="F27" s="180"/>
      <c r="G27" s="36" t="s">
        <v>464</v>
      </c>
      <c r="H27" s="180"/>
    </row>
    <row r="28" spans="1:8" ht="29.25" customHeight="1">
      <c r="A28" s="180" t="s">
        <v>222</v>
      </c>
      <c r="B28" s="183">
        <v>43842</v>
      </c>
      <c r="C28" s="33">
        <v>0.375</v>
      </c>
      <c r="D28" s="33">
        <f>C28+E28</f>
        <v>0.45833333333333331</v>
      </c>
      <c r="E28" s="33">
        <v>8.3333333333333329E-2</v>
      </c>
      <c r="F28" s="34" t="s">
        <v>465</v>
      </c>
      <c r="G28" s="36" t="s">
        <v>466</v>
      </c>
      <c r="H28" s="35" t="s">
        <v>173</v>
      </c>
    </row>
    <row r="29" spans="1:8" ht="29.25" customHeight="1">
      <c r="A29" s="180"/>
      <c r="B29" s="183"/>
      <c r="C29" s="60">
        <v>0.375</v>
      </c>
      <c r="D29" s="60"/>
      <c r="E29" s="60"/>
      <c r="F29" s="62" t="s">
        <v>468</v>
      </c>
      <c r="G29" s="36" t="s">
        <v>469</v>
      </c>
      <c r="H29" s="35"/>
    </row>
    <row r="30" spans="1:8" ht="29.25" customHeight="1">
      <c r="A30" s="180"/>
      <c r="B30" s="183"/>
      <c r="C30" s="33">
        <v>0.375</v>
      </c>
      <c r="D30" s="33">
        <f>C30+E30</f>
        <v>0.41666666666666669</v>
      </c>
      <c r="E30" s="33">
        <v>4.1666666666666664E-2</v>
      </c>
      <c r="F30" s="34" t="s">
        <v>192</v>
      </c>
      <c r="G30" s="36" t="s">
        <v>193</v>
      </c>
      <c r="H30" s="35" t="s">
        <v>119</v>
      </c>
    </row>
    <row r="31" spans="1:8" ht="29.25" customHeight="1">
      <c r="A31" s="180"/>
      <c r="B31" s="183"/>
      <c r="C31" s="33">
        <v>0.375</v>
      </c>
      <c r="D31" s="40">
        <f>C31+E31</f>
        <v>0.41666666666666669</v>
      </c>
      <c r="E31" s="40">
        <v>4.1666666666666664E-2</v>
      </c>
      <c r="F31" s="64" t="s">
        <v>179</v>
      </c>
      <c r="G31" s="36" t="s">
        <v>238</v>
      </c>
      <c r="H31" s="35" t="s">
        <v>189</v>
      </c>
    </row>
    <row r="32" spans="1:8" ht="29.25" customHeight="1">
      <c r="A32" s="180"/>
      <c r="B32" s="183"/>
      <c r="C32" s="181">
        <v>0.4375</v>
      </c>
      <c r="D32" s="190">
        <f>C32+E32</f>
        <v>0.45833333333333331</v>
      </c>
      <c r="E32" s="190">
        <v>2.0833333333333332E-2</v>
      </c>
      <c r="F32" s="175" t="s">
        <v>169</v>
      </c>
      <c r="G32" s="36" t="s">
        <v>170</v>
      </c>
      <c r="H32" s="187" t="s">
        <v>243</v>
      </c>
    </row>
    <row r="33" spans="1:8" ht="29.25" customHeight="1">
      <c r="A33" s="180"/>
      <c r="B33" s="183"/>
      <c r="C33" s="181"/>
      <c r="D33" s="191"/>
      <c r="E33" s="191"/>
      <c r="F33" s="176"/>
      <c r="G33" s="36" t="s">
        <v>472</v>
      </c>
      <c r="H33" s="188"/>
    </row>
    <row r="34" spans="1:8" ht="29.25" customHeight="1">
      <c r="A34" s="180"/>
      <c r="B34" s="183"/>
      <c r="C34" s="181"/>
      <c r="D34" s="192"/>
      <c r="E34" s="192"/>
      <c r="F34" s="186"/>
      <c r="G34" s="95" t="s">
        <v>474</v>
      </c>
      <c r="H34" s="189"/>
    </row>
    <row r="35" spans="1:8" ht="29.25" customHeight="1">
      <c r="A35" s="180"/>
      <c r="B35" s="183"/>
      <c r="C35" s="181">
        <v>0.45833333333333331</v>
      </c>
      <c r="D35" s="190">
        <f>C35+E35</f>
        <v>0.5</v>
      </c>
      <c r="E35" s="190">
        <v>4.1666666666666664E-2</v>
      </c>
      <c r="F35" s="175" t="s">
        <v>387</v>
      </c>
      <c r="G35" s="36" t="s">
        <v>268</v>
      </c>
      <c r="H35" s="187" t="s">
        <v>381</v>
      </c>
    </row>
    <row r="36" spans="1:8" ht="29.25" customHeight="1">
      <c r="A36" s="180"/>
      <c r="B36" s="183"/>
      <c r="C36" s="181"/>
      <c r="D36" s="191"/>
      <c r="E36" s="191"/>
      <c r="F36" s="176"/>
      <c r="G36" s="95" t="s">
        <v>473</v>
      </c>
      <c r="H36" s="188"/>
    </row>
    <row r="37" spans="1:8" ht="29.25" customHeight="1">
      <c r="A37" s="180"/>
      <c r="B37" s="183"/>
      <c r="C37" s="181"/>
      <c r="D37" s="192"/>
      <c r="E37" s="192"/>
      <c r="F37" s="186"/>
      <c r="G37" s="95" t="s">
        <v>277</v>
      </c>
      <c r="H37" s="189"/>
    </row>
    <row r="38" spans="1:8" ht="29.25" customHeight="1">
      <c r="A38" s="180"/>
      <c r="B38" s="183"/>
      <c r="C38" s="60">
        <v>0.45833333333333331</v>
      </c>
      <c r="D38" s="61">
        <f>C38+E38</f>
        <v>0.47916666666666663</v>
      </c>
      <c r="E38" s="61">
        <v>2.0833333333333332E-2</v>
      </c>
      <c r="F38" s="63" t="s">
        <v>475</v>
      </c>
      <c r="G38" s="95" t="s">
        <v>476</v>
      </c>
      <c r="H38" s="54" t="s">
        <v>536</v>
      </c>
    </row>
    <row r="39" spans="1:8" ht="29.25" customHeight="1">
      <c r="A39" s="180"/>
      <c r="B39" s="183"/>
      <c r="C39" s="33">
        <v>0.54166666666666663</v>
      </c>
      <c r="D39" s="33">
        <f>C39+E39</f>
        <v>0.5625</v>
      </c>
      <c r="E39" s="33">
        <v>2.0833333333333332E-2</v>
      </c>
      <c r="F39" s="34" t="s">
        <v>171</v>
      </c>
      <c r="G39" s="36" t="s">
        <v>172</v>
      </c>
      <c r="H39" s="35" t="s">
        <v>381</v>
      </c>
    </row>
    <row r="40" spans="1:8" ht="29.25" customHeight="1">
      <c r="A40" s="180"/>
      <c r="B40" s="183"/>
      <c r="C40" s="33">
        <v>0.54166666666666663</v>
      </c>
      <c r="D40" s="40">
        <f>C40+E40</f>
        <v>0.5625</v>
      </c>
      <c r="E40" s="40">
        <v>2.0833333333333332E-2</v>
      </c>
      <c r="F40" s="64" t="s">
        <v>178</v>
      </c>
      <c r="G40" s="36" t="s">
        <v>252</v>
      </c>
      <c r="H40" s="35" t="s">
        <v>382</v>
      </c>
    </row>
    <row r="41" spans="1:8" ht="29.25" customHeight="1">
      <c r="A41" s="180"/>
      <c r="B41" s="183"/>
      <c r="C41" s="181">
        <v>0.54166666666666663</v>
      </c>
      <c r="D41" s="181">
        <f>C41+E41</f>
        <v>0.60416666666666663</v>
      </c>
      <c r="E41" s="181">
        <v>6.25E-2</v>
      </c>
      <c r="F41" s="180" t="s">
        <v>175</v>
      </c>
      <c r="G41" s="36" t="s">
        <v>385</v>
      </c>
      <c r="H41" s="180" t="s">
        <v>220</v>
      </c>
    </row>
    <row r="42" spans="1:8" ht="29.25" customHeight="1">
      <c r="A42" s="180"/>
      <c r="B42" s="183"/>
      <c r="C42" s="181"/>
      <c r="D42" s="181"/>
      <c r="E42" s="181"/>
      <c r="F42" s="180"/>
      <c r="G42" s="36" t="s">
        <v>253</v>
      </c>
      <c r="H42" s="180"/>
    </row>
    <row r="43" spans="1:8" ht="29.25" customHeight="1">
      <c r="A43" s="180"/>
      <c r="B43" s="183"/>
      <c r="C43" s="181">
        <v>0.54166666666666663</v>
      </c>
      <c r="D43" s="181">
        <f>C43+E43</f>
        <v>0.58333333333333326</v>
      </c>
      <c r="E43" s="181">
        <v>4.1666666666666664E-2</v>
      </c>
      <c r="F43" s="180" t="s">
        <v>471</v>
      </c>
      <c r="G43" s="36" t="s">
        <v>470</v>
      </c>
      <c r="H43" s="180" t="s">
        <v>243</v>
      </c>
    </row>
    <row r="44" spans="1:8" ht="29.25" customHeight="1">
      <c r="A44" s="180"/>
      <c r="B44" s="183"/>
      <c r="C44" s="181"/>
      <c r="D44" s="181"/>
      <c r="E44" s="181"/>
      <c r="F44" s="180"/>
      <c r="G44" s="36" t="s">
        <v>282</v>
      </c>
      <c r="H44" s="180"/>
    </row>
    <row r="45" spans="1:8" ht="29.25" customHeight="1">
      <c r="A45" s="180"/>
      <c r="B45" s="183"/>
      <c r="C45" s="181"/>
      <c r="D45" s="181"/>
      <c r="E45" s="181"/>
      <c r="F45" s="180"/>
      <c r="G45" s="96" t="s">
        <v>283</v>
      </c>
      <c r="H45" s="180"/>
    </row>
    <row r="46" spans="1:8" ht="29.25" customHeight="1">
      <c r="A46" s="180"/>
      <c r="B46" s="183"/>
      <c r="C46" s="190">
        <v>0.58333333333333337</v>
      </c>
      <c r="D46" s="190">
        <f>C46+E46</f>
        <v>0.59722222222222221</v>
      </c>
      <c r="E46" s="190">
        <v>1.3888888888888888E-2</v>
      </c>
      <c r="F46" s="94" t="s">
        <v>207</v>
      </c>
      <c r="G46" s="96" t="s">
        <v>375</v>
      </c>
      <c r="H46" s="35" t="s">
        <v>383</v>
      </c>
    </row>
    <row r="47" spans="1:8" ht="29.25" customHeight="1">
      <c r="A47" s="180"/>
      <c r="B47" s="183"/>
      <c r="C47" s="191"/>
      <c r="D47" s="191"/>
      <c r="E47" s="191"/>
      <c r="F47" s="175" t="s">
        <v>241</v>
      </c>
      <c r="G47" s="96" t="s">
        <v>266</v>
      </c>
      <c r="H47" s="187" t="s">
        <v>381</v>
      </c>
    </row>
    <row r="48" spans="1:8" ht="29.25" customHeight="1">
      <c r="A48" s="180"/>
      <c r="B48" s="183"/>
      <c r="C48" s="192"/>
      <c r="D48" s="192"/>
      <c r="E48" s="192"/>
      <c r="F48" s="186"/>
      <c r="G48" s="96" t="s">
        <v>242</v>
      </c>
      <c r="H48" s="189"/>
    </row>
    <row r="49" spans="1:8" ht="37.5" customHeight="1">
      <c r="A49" s="180"/>
      <c r="B49" s="183"/>
      <c r="C49" s="33">
        <v>0.58333333333333337</v>
      </c>
      <c r="D49" s="33">
        <f>C49+E49</f>
        <v>0.66666666666666674</v>
      </c>
      <c r="E49" s="33">
        <v>8.3333333333333329E-2</v>
      </c>
      <c r="F49" s="34" t="s">
        <v>194</v>
      </c>
      <c r="G49" s="96" t="s">
        <v>195</v>
      </c>
      <c r="H49" s="35" t="s">
        <v>190</v>
      </c>
    </row>
    <row r="50" spans="1:8" ht="29.25" customHeight="1">
      <c r="A50" s="180"/>
      <c r="B50" s="183"/>
      <c r="C50" s="181">
        <v>0.60416666666666663</v>
      </c>
      <c r="D50" s="190">
        <f>C50+E50</f>
        <v>0.625</v>
      </c>
      <c r="E50" s="190">
        <v>2.0833333333333332E-2</v>
      </c>
      <c r="F50" s="194" t="s">
        <v>174</v>
      </c>
      <c r="G50" s="115" t="s">
        <v>248</v>
      </c>
      <c r="H50" s="198" t="s">
        <v>250</v>
      </c>
    </row>
    <row r="51" spans="1:8" ht="29.25" customHeight="1">
      <c r="A51" s="180"/>
      <c r="B51" s="183"/>
      <c r="C51" s="181"/>
      <c r="D51" s="191"/>
      <c r="E51" s="191"/>
      <c r="F51" s="195"/>
      <c r="G51" s="115" t="s">
        <v>249</v>
      </c>
      <c r="H51" s="199"/>
    </row>
    <row r="52" spans="1:8" ht="29.25" customHeight="1">
      <c r="A52" s="180"/>
      <c r="B52" s="183"/>
      <c r="C52" s="181"/>
      <c r="D52" s="191"/>
      <c r="E52" s="191"/>
      <c r="F52" s="195"/>
      <c r="G52" s="115" t="s">
        <v>478</v>
      </c>
      <c r="H52" s="199"/>
    </row>
    <row r="53" spans="1:8" ht="29.25" customHeight="1">
      <c r="A53" s="180"/>
      <c r="B53" s="183"/>
      <c r="C53" s="181"/>
      <c r="D53" s="192"/>
      <c r="E53" s="192"/>
      <c r="F53" s="196"/>
      <c r="G53" s="41" t="s">
        <v>479</v>
      </c>
      <c r="H53" s="200"/>
    </row>
    <row r="54" spans="1:8" ht="29.25" customHeight="1">
      <c r="A54" s="180"/>
      <c r="B54" s="183"/>
      <c r="C54" s="169">
        <v>0.625</v>
      </c>
      <c r="D54" s="190">
        <f>C54+E54</f>
        <v>0.64583333333333337</v>
      </c>
      <c r="E54" s="190">
        <v>2.0833333333333332E-2</v>
      </c>
      <c r="F54" s="194" t="s">
        <v>176</v>
      </c>
      <c r="G54" s="115" t="s">
        <v>477</v>
      </c>
      <c r="H54" s="198" t="s">
        <v>250</v>
      </c>
    </row>
    <row r="55" spans="1:8" ht="29.25" customHeight="1">
      <c r="A55" s="180"/>
      <c r="B55" s="183"/>
      <c r="C55" s="170"/>
      <c r="D55" s="191"/>
      <c r="E55" s="191"/>
      <c r="F55" s="195"/>
      <c r="G55" s="115" t="s">
        <v>480</v>
      </c>
      <c r="H55" s="199"/>
    </row>
    <row r="56" spans="1:8" ht="29.25" customHeight="1">
      <c r="A56" s="180"/>
      <c r="B56" s="183"/>
      <c r="C56" s="170"/>
      <c r="D56" s="191"/>
      <c r="E56" s="191"/>
      <c r="F56" s="195"/>
      <c r="G56" s="115" t="s">
        <v>482</v>
      </c>
      <c r="H56" s="199"/>
    </row>
    <row r="57" spans="1:8" ht="29.25" customHeight="1">
      <c r="A57" s="180"/>
      <c r="B57" s="183"/>
      <c r="C57" s="171"/>
      <c r="D57" s="192"/>
      <c r="E57" s="192"/>
      <c r="F57" s="196"/>
      <c r="G57" s="95" t="s">
        <v>481</v>
      </c>
      <c r="H57" s="200"/>
    </row>
    <row r="58" spans="1:8" ht="29.25" customHeight="1">
      <c r="A58" s="180"/>
      <c r="B58" s="183"/>
      <c r="C58" s="193">
        <v>0.64583333333333337</v>
      </c>
      <c r="D58" s="169">
        <f>C58+E58</f>
        <v>0.65972222222222221</v>
      </c>
      <c r="E58" s="169">
        <v>1.3888888888888888E-2</v>
      </c>
      <c r="F58" s="37" t="s">
        <v>269</v>
      </c>
      <c r="G58" s="152" t="s">
        <v>271</v>
      </c>
      <c r="H58" s="35" t="s">
        <v>258</v>
      </c>
    </row>
    <row r="59" spans="1:8" ht="29.25" customHeight="1">
      <c r="A59" s="180"/>
      <c r="B59" s="183"/>
      <c r="C59" s="193"/>
      <c r="D59" s="170"/>
      <c r="E59" s="170"/>
      <c r="F59" s="37" t="s">
        <v>553</v>
      </c>
      <c r="G59" s="152"/>
      <c r="H59" s="35"/>
    </row>
    <row r="60" spans="1:8" ht="29.25" customHeight="1">
      <c r="A60" s="180"/>
      <c r="B60" s="183"/>
      <c r="C60" s="193"/>
      <c r="D60" s="170"/>
      <c r="E60" s="170"/>
      <c r="F60" s="70" t="s">
        <v>278</v>
      </c>
      <c r="G60" s="69" t="s">
        <v>279</v>
      </c>
      <c r="H60" s="71" t="s">
        <v>243</v>
      </c>
    </row>
    <row r="61" spans="1:8" ht="29.25" customHeight="1">
      <c r="A61" s="180"/>
      <c r="B61" s="183"/>
      <c r="C61" s="193"/>
      <c r="D61" s="171"/>
      <c r="E61" s="171"/>
      <c r="F61" s="37" t="s">
        <v>177</v>
      </c>
      <c r="G61" s="96" t="s">
        <v>205</v>
      </c>
      <c r="H61" s="35" t="s">
        <v>378</v>
      </c>
    </row>
    <row r="62" spans="1:8" ht="29.25" customHeight="1">
      <c r="A62" s="180"/>
      <c r="B62" s="183"/>
      <c r="C62" s="193">
        <v>0.64583333333333337</v>
      </c>
      <c r="D62" s="169">
        <f>C62+E62</f>
        <v>0.66666666666666674</v>
      </c>
      <c r="E62" s="169">
        <v>2.0833333333333332E-2</v>
      </c>
      <c r="F62" s="172" t="s">
        <v>254</v>
      </c>
      <c r="G62" s="96" t="s">
        <v>255</v>
      </c>
      <c r="H62" s="187" t="s">
        <v>220</v>
      </c>
    </row>
    <row r="63" spans="1:8" ht="29.25" customHeight="1">
      <c r="A63" s="180"/>
      <c r="B63" s="183"/>
      <c r="C63" s="193"/>
      <c r="D63" s="171"/>
      <c r="E63" s="171"/>
      <c r="F63" s="173"/>
      <c r="G63" s="96" t="s">
        <v>256</v>
      </c>
      <c r="H63" s="189"/>
    </row>
    <row r="64" spans="1:8" ht="29.25" customHeight="1">
      <c r="A64" s="180" t="s">
        <v>275</v>
      </c>
      <c r="B64" s="183"/>
      <c r="C64" s="193">
        <v>0.66666666666666663</v>
      </c>
      <c r="D64" s="169">
        <f>C64+E64</f>
        <v>0.6875</v>
      </c>
      <c r="E64" s="169">
        <v>2.0833333333333332E-2</v>
      </c>
      <c r="F64" s="172" t="s">
        <v>180</v>
      </c>
      <c r="G64" s="96" t="s">
        <v>257</v>
      </c>
      <c r="H64" s="35" t="s">
        <v>243</v>
      </c>
    </row>
    <row r="65" spans="1:8" ht="29.25" customHeight="1">
      <c r="A65" s="180"/>
      <c r="B65" s="183"/>
      <c r="C65" s="193"/>
      <c r="D65" s="170"/>
      <c r="E65" s="170"/>
      <c r="F65" s="173"/>
      <c r="G65" s="95" t="s">
        <v>537</v>
      </c>
      <c r="H65" s="35" t="s">
        <v>258</v>
      </c>
    </row>
    <row r="66" spans="1:8" ht="29.25" customHeight="1">
      <c r="A66" s="180"/>
      <c r="B66" s="183"/>
      <c r="C66" s="193"/>
      <c r="D66" s="171"/>
      <c r="E66" s="171"/>
      <c r="F66" s="174"/>
      <c r="G66" s="41" t="s">
        <v>531</v>
      </c>
      <c r="H66" s="150" t="s">
        <v>532</v>
      </c>
    </row>
    <row r="67" spans="1:8" ht="29.25" customHeight="1">
      <c r="A67" s="180"/>
      <c r="B67" s="183"/>
      <c r="C67" s="38">
        <v>0.6875</v>
      </c>
      <c r="D67" s="67">
        <f t="shared" ref="D67:D72" si="0">C67+E67</f>
        <v>0.68958333333333333</v>
      </c>
      <c r="E67" s="67">
        <v>2.0833333333333333E-3</v>
      </c>
      <c r="F67" s="68" t="s">
        <v>181</v>
      </c>
      <c r="G67" s="96" t="s">
        <v>284</v>
      </c>
      <c r="H67" s="35"/>
    </row>
    <row r="68" spans="1:8" ht="29.25" customHeight="1">
      <c r="A68" s="180"/>
      <c r="B68" s="183"/>
      <c r="C68" s="38">
        <v>0.68958333333333333</v>
      </c>
      <c r="D68" s="38">
        <f t="shared" si="0"/>
        <v>0.69166666666666665</v>
      </c>
      <c r="E68" s="38">
        <v>2.0833333333333333E-3</v>
      </c>
      <c r="F68" s="37" t="s">
        <v>182</v>
      </c>
      <c r="G68" s="96" t="s">
        <v>260</v>
      </c>
      <c r="H68" s="35" t="s">
        <v>247</v>
      </c>
    </row>
    <row r="69" spans="1:8" ht="29.25" customHeight="1">
      <c r="A69" s="180"/>
      <c r="B69" s="183"/>
      <c r="C69" s="38">
        <v>0.69097222222222221</v>
      </c>
      <c r="D69" s="38">
        <f t="shared" si="0"/>
        <v>0.70138888888888884</v>
      </c>
      <c r="E69" s="38">
        <v>1.0416666666666666E-2</v>
      </c>
      <c r="F69" s="37" t="s">
        <v>183</v>
      </c>
      <c r="G69" s="96" t="s">
        <v>285</v>
      </c>
      <c r="H69" s="35"/>
    </row>
    <row r="70" spans="1:8" ht="29.25" customHeight="1">
      <c r="A70" s="180"/>
      <c r="B70" s="183"/>
      <c r="C70" s="38">
        <v>0.70138888888888884</v>
      </c>
      <c r="D70" s="38">
        <f t="shared" si="0"/>
        <v>0.70277777777777772</v>
      </c>
      <c r="E70" s="38">
        <v>1.3888888888888889E-3</v>
      </c>
      <c r="F70" s="37" t="s">
        <v>184</v>
      </c>
      <c r="G70" s="96" t="s">
        <v>259</v>
      </c>
      <c r="H70" s="35" t="s">
        <v>247</v>
      </c>
    </row>
    <row r="71" spans="1:8" ht="29.25" customHeight="1">
      <c r="A71" s="180"/>
      <c r="B71" s="183"/>
      <c r="C71" s="38">
        <v>0.70277777777777783</v>
      </c>
      <c r="D71" s="38">
        <f t="shared" si="0"/>
        <v>0.71527777777777779</v>
      </c>
      <c r="E71" s="38">
        <v>1.2499999999999999E-2</v>
      </c>
      <c r="F71" s="37" t="s">
        <v>183</v>
      </c>
      <c r="G71" s="96" t="s">
        <v>286</v>
      </c>
      <c r="H71" s="34"/>
    </row>
    <row r="72" spans="1:8" ht="29.25" customHeight="1">
      <c r="A72" s="180"/>
      <c r="B72" s="183"/>
      <c r="C72" s="193">
        <v>0.71527777777777779</v>
      </c>
      <c r="D72" s="169">
        <f t="shared" si="0"/>
        <v>0.74305555555555558</v>
      </c>
      <c r="E72" s="169">
        <v>2.7777777777777776E-2</v>
      </c>
      <c r="F72" s="172" t="s">
        <v>185</v>
      </c>
      <c r="G72" s="96" t="s">
        <v>261</v>
      </c>
      <c r="H72" s="175" t="s">
        <v>384</v>
      </c>
    </row>
    <row r="73" spans="1:8" ht="29.25" customHeight="1">
      <c r="A73" s="180"/>
      <c r="B73" s="183"/>
      <c r="C73" s="193"/>
      <c r="D73" s="170"/>
      <c r="E73" s="170"/>
      <c r="F73" s="173"/>
      <c r="G73" s="96" t="s">
        <v>377</v>
      </c>
      <c r="H73" s="176"/>
    </row>
    <row r="74" spans="1:8" ht="29.25" customHeight="1">
      <c r="A74" s="180"/>
      <c r="B74" s="183"/>
      <c r="C74" s="193"/>
      <c r="D74" s="170"/>
      <c r="E74" s="170"/>
      <c r="F74" s="173"/>
      <c r="G74" s="96" t="s">
        <v>376</v>
      </c>
      <c r="H74" s="176"/>
    </row>
    <row r="75" spans="1:8" ht="29.25" customHeight="1">
      <c r="A75" s="180"/>
      <c r="B75" s="183"/>
      <c r="C75" s="193"/>
      <c r="D75" s="171"/>
      <c r="E75" s="171"/>
      <c r="F75" s="174"/>
      <c r="G75" s="96" t="s">
        <v>262</v>
      </c>
      <c r="H75" s="186"/>
    </row>
    <row r="76" spans="1:8" ht="29.25" customHeight="1">
      <c r="A76" s="180"/>
      <c r="B76" s="183"/>
      <c r="C76" s="193">
        <v>0.74652777777777779</v>
      </c>
      <c r="D76" s="169">
        <f>C76+E76</f>
        <v>0.78819444444444442</v>
      </c>
      <c r="E76" s="169">
        <v>4.1666666666666664E-2</v>
      </c>
      <c r="F76" s="172" t="s">
        <v>186</v>
      </c>
      <c r="G76" s="96" t="s">
        <v>245</v>
      </c>
      <c r="H76" s="175" t="s">
        <v>403</v>
      </c>
    </row>
    <row r="77" spans="1:8" ht="29.25" customHeight="1">
      <c r="A77" s="180"/>
      <c r="B77" s="183"/>
      <c r="C77" s="193"/>
      <c r="D77" s="170"/>
      <c r="E77" s="170"/>
      <c r="F77" s="173"/>
      <c r="G77" s="96" t="s">
        <v>246</v>
      </c>
      <c r="H77" s="186"/>
    </row>
    <row r="78" spans="1:8" ht="29.25" customHeight="1">
      <c r="A78" s="180"/>
      <c r="B78" s="183"/>
      <c r="C78" s="193"/>
      <c r="D78" s="170"/>
      <c r="E78" s="170"/>
      <c r="F78" s="173"/>
      <c r="G78" s="95" t="s">
        <v>267</v>
      </c>
      <c r="H78" s="175" t="s">
        <v>404</v>
      </c>
    </row>
    <row r="79" spans="1:8" ht="29.25" customHeight="1">
      <c r="A79" s="180"/>
      <c r="B79" s="183"/>
      <c r="C79" s="193"/>
      <c r="D79" s="171"/>
      <c r="E79" s="171"/>
      <c r="F79" s="174"/>
      <c r="G79" s="95" t="s">
        <v>280</v>
      </c>
      <c r="H79" s="186"/>
    </row>
    <row r="80" spans="1:8" ht="29.25" customHeight="1">
      <c r="A80" s="180"/>
      <c r="B80" s="183"/>
      <c r="C80" s="177">
        <v>0.78819444444444453</v>
      </c>
      <c r="D80" s="169">
        <f>C80+E80</f>
        <v>0.79513888888888895</v>
      </c>
      <c r="E80" s="169">
        <v>6.9444444444444441E-3</v>
      </c>
      <c r="F80" s="172" t="s">
        <v>483</v>
      </c>
      <c r="G80" s="96" t="s">
        <v>188</v>
      </c>
      <c r="H80" s="175" t="s">
        <v>404</v>
      </c>
    </row>
    <row r="81" spans="1:8" ht="29.25" customHeight="1">
      <c r="A81" s="180"/>
      <c r="B81" s="183"/>
      <c r="C81" s="178"/>
      <c r="D81" s="170"/>
      <c r="E81" s="170"/>
      <c r="F81" s="173"/>
      <c r="G81" s="95" t="s">
        <v>484</v>
      </c>
      <c r="H81" s="176"/>
    </row>
    <row r="82" spans="1:8" ht="29.25" customHeight="1">
      <c r="A82" s="180"/>
      <c r="B82" s="183"/>
      <c r="C82" s="179"/>
      <c r="D82" s="171"/>
      <c r="E82" s="171"/>
      <c r="F82" s="174"/>
      <c r="G82" s="41" t="s">
        <v>490</v>
      </c>
      <c r="H82" s="62" t="s">
        <v>494</v>
      </c>
    </row>
    <row r="83" spans="1:8" ht="29.25" customHeight="1">
      <c r="A83" s="180"/>
      <c r="B83" s="183"/>
      <c r="C83" s="38">
        <v>0.79513888888888884</v>
      </c>
      <c r="D83" s="38">
        <f>C83+E83</f>
        <v>0.79861111111111105</v>
      </c>
      <c r="E83" s="38">
        <v>3.472222222222222E-3</v>
      </c>
      <c r="F83" s="37" t="s">
        <v>187</v>
      </c>
      <c r="G83" s="95" t="s">
        <v>281</v>
      </c>
      <c r="H83" s="34" t="s">
        <v>404</v>
      </c>
    </row>
    <row r="84" spans="1:8" ht="29.25" customHeight="1">
      <c r="A84" s="180"/>
      <c r="B84" s="183"/>
      <c r="C84" s="38">
        <v>0.79861111111111116</v>
      </c>
      <c r="D84" s="38">
        <f>C84+E84</f>
        <v>0.82638888888888895</v>
      </c>
      <c r="E84" s="38">
        <v>2.7777777777777776E-2</v>
      </c>
      <c r="F84" s="37" t="s">
        <v>265</v>
      </c>
      <c r="G84" s="95" t="s">
        <v>485</v>
      </c>
      <c r="H84" s="34" t="s">
        <v>491</v>
      </c>
    </row>
    <row r="85" spans="1:8" ht="29.25" customHeight="1">
      <c r="A85" s="180"/>
      <c r="B85" s="183"/>
      <c r="C85" s="66">
        <v>0.83333333333333337</v>
      </c>
      <c r="D85" s="66">
        <f>C85+E85</f>
        <v>0.84027777777777779</v>
      </c>
      <c r="E85" s="66">
        <v>6.9444444444444441E-3</v>
      </c>
      <c r="F85" s="37" t="s">
        <v>488</v>
      </c>
      <c r="G85" s="95" t="s">
        <v>486</v>
      </c>
      <c r="H85" s="62" t="s">
        <v>494</v>
      </c>
    </row>
    <row r="86" spans="1:8" ht="29.25" customHeight="1">
      <c r="A86" s="180"/>
      <c r="B86" s="183"/>
      <c r="C86" s="169">
        <v>0.86111111111111116</v>
      </c>
      <c r="D86" s="169">
        <f>C86+E86</f>
        <v>0.875</v>
      </c>
      <c r="E86" s="169">
        <v>1.3888888888888888E-2</v>
      </c>
      <c r="F86" s="172" t="s">
        <v>487</v>
      </c>
      <c r="G86" s="95" t="s">
        <v>492</v>
      </c>
      <c r="H86" s="147" t="s">
        <v>493</v>
      </c>
    </row>
    <row r="87" spans="1:8" ht="29.25" customHeight="1">
      <c r="A87" s="180"/>
      <c r="B87" s="183"/>
      <c r="C87" s="170"/>
      <c r="D87" s="170"/>
      <c r="E87" s="170"/>
      <c r="F87" s="173"/>
      <c r="G87" s="96" t="s">
        <v>203</v>
      </c>
      <c r="H87" s="147" t="s">
        <v>243</v>
      </c>
    </row>
    <row r="88" spans="1:8" ht="29.25" customHeight="1">
      <c r="A88" s="180"/>
      <c r="B88" s="183"/>
      <c r="C88" s="171"/>
      <c r="D88" s="171"/>
      <c r="E88" s="171"/>
      <c r="F88" s="174"/>
      <c r="G88" s="41" t="s">
        <v>533</v>
      </c>
      <c r="H88" s="147" t="s">
        <v>534</v>
      </c>
    </row>
    <row r="89" spans="1:8" ht="29.25" customHeight="1">
      <c r="A89" s="180"/>
      <c r="B89" s="183"/>
      <c r="C89" s="38"/>
      <c r="D89" s="38"/>
      <c r="E89" s="38"/>
      <c r="F89" s="37" t="s">
        <v>264</v>
      </c>
      <c r="G89" s="96" t="s">
        <v>196</v>
      </c>
      <c r="H89" s="147" t="s">
        <v>191</v>
      </c>
    </row>
    <row r="90" spans="1:8">
      <c r="G90" s="39"/>
    </row>
    <row r="91" spans="1:8">
      <c r="G91" s="39"/>
    </row>
    <row r="92" spans="1:8">
      <c r="G92" s="39"/>
    </row>
    <row r="93" spans="1:8">
      <c r="G93" s="39"/>
    </row>
    <row r="94" spans="1:8">
      <c r="G94" s="39"/>
    </row>
    <row r="95" spans="1:8">
      <c r="G95" s="39"/>
    </row>
    <row r="96" spans="1:8">
      <c r="G96" s="39"/>
    </row>
    <row r="97" spans="7:7">
      <c r="G97" s="39"/>
    </row>
  </sheetData>
  <mergeCells count="99">
    <mergeCell ref="E62:E63"/>
    <mergeCell ref="D76:D79"/>
    <mergeCell ref="E76:E79"/>
    <mergeCell ref="C46:C48"/>
    <mergeCell ref="D46:D48"/>
    <mergeCell ref="D62:D63"/>
    <mergeCell ref="C76:C79"/>
    <mergeCell ref="D58:D61"/>
    <mergeCell ref="H76:H77"/>
    <mergeCell ref="H78:H79"/>
    <mergeCell ref="A9:A27"/>
    <mergeCell ref="A28:A63"/>
    <mergeCell ref="H35:H37"/>
    <mergeCell ref="H41:H42"/>
    <mergeCell ref="H47:H48"/>
    <mergeCell ref="H54:H57"/>
    <mergeCell ref="H62:H63"/>
    <mergeCell ref="D10:D18"/>
    <mergeCell ref="E10:E18"/>
    <mergeCell ref="D20:D24"/>
    <mergeCell ref="E20:E24"/>
    <mergeCell ref="D26:D27"/>
    <mergeCell ref="E46:E48"/>
    <mergeCell ref="E26:E27"/>
    <mergeCell ref="A64:A89"/>
    <mergeCell ref="C10:C18"/>
    <mergeCell ref="B9:B27"/>
    <mergeCell ref="C54:C57"/>
    <mergeCell ref="H72:H75"/>
    <mergeCell ref="C26:C27"/>
    <mergeCell ref="F26:F27"/>
    <mergeCell ref="F47:F48"/>
    <mergeCell ref="C35:C37"/>
    <mergeCell ref="F35:F37"/>
    <mergeCell ref="H50:H53"/>
    <mergeCell ref="C41:C42"/>
    <mergeCell ref="F41:F42"/>
    <mergeCell ref="C62:C63"/>
    <mergeCell ref="F62:F63"/>
    <mergeCell ref="C64:C66"/>
    <mergeCell ref="F64:F66"/>
    <mergeCell ref="C58:C61"/>
    <mergeCell ref="C72:C75"/>
    <mergeCell ref="F72:F75"/>
    <mergeCell ref="F50:F53"/>
    <mergeCell ref="C50:C53"/>
    <mergeCell ref="F54:F57"/>
    <mergeCell ref="D54:D57"/>
    <mergeCell ref="E54:E57"/>
    <mergeCell ref="D50:D53"/>
    <mergeCell ref="E50:E53"/>
    <mergeCell ref="D72:D75"/>
    <mergeCell ref="E72:E75"/>
    <mergeCell ref="D64:D66"/>
    <mergeCell ref="E64:E66"/>
    <mergeCell ref="E58:E61"/>
    <mergeCell ref="H32:H34"/>
    <mergeCell ref="C43:C45"/>
    <mergeCell ref="D43:D45"/>
    <mergeCell ref="E43:E45"/>
    <mergeCell ref="F43:F45"/>
    <mergeCell ref="H43:H45"/>
    <mergeCell ref="E35:E37"/>
    <mergeCell ref="D35:D37"/>
    <mergeCell ref="D32:D34"/>
    <mergeCell ref="E32:E34"/>
    <mergeCell ref="D41:D42"/>
    <mergeCell ref="E41:E42"/>
    <mergeCell ref="B1:H1"/>
    <mergeCell ref="B28:B89"/>
    <mergeCell ref="H10:H18"/>
    <mergeCell ref="F10:F18"/>
    <mergeCell ref="C20:C24"/>
    <mergeCell ref="F20:F24"/>
    <mergeCell ref="F7:F8"/>
    <mergeCell ref="B4:B8"/>
    <mergeCell ref="C4:C6"/>
    <mergeCell ref="D4:D6"/>
    <mergeCell ref="E4:E6"/>
    <mergeCell ref="F76:F79"/>
    <mergeCell ref="H20:H24"/>
    <mergeCell ref="C32:C34"/>
    <mergeCell ref="F32:F34"/>
    <mergeCell ref="H26:H27"/>
    <mergeCell ref="F4:F6"/>
    <mergeCell ref="C7:C8"/>
    <mergeCell ref="D7:D8"/>
    <mergeCell ref="E7:E8"/>
    <mergeCell ref="H4:H6"/>
    <mergeCell ref="H7:H8"/>
    <mergeCell ref="C86:C88"/>
    <mergeCell ref="D86:D88"/>
    <mergeCell ref="E86:E88"/>
    <mergeCell ref="F86:F88"/>
    <mergeCell ref="H80:H81"/>
    <mergeCell ref="C80:C82"/>
    <mergeCell ref="D80:D82"/>
    <mergeCell ref="E80:E82"/>
    <mergeCell ref="F80:F82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5" zoomScaleNormal="85" workbookViewId="0">
      <selection activeCell="E13" sqref="E13"/>
    </sheetView>
  </sheetViews>
  <sheetFormatPr defaultColWidth="8.75" defaultRowHeight="16.5"/>
  <cols>
    <col min="1" max="1" width="5.125" style="27" customWidth="1"/>
    <col min="2" max="2" width="22.625" style="27" customWidth="1"/>
    <col min="3" max="3" width="12.5" style="30" bestFit="1" customWidth="1"/>
    <col min="4" max="4" width="14.75" style="30" customWidth="1"/>
    <col min="5" max="5" width="15.625" style="27" customWidth="1"/>
    <col min="6" max="6" width="26.375" style="27" customWidth="1"/>
    <col min="7" max="7" width="17.875" style="27" bestFit="1" customWidth="1"/>
    <col min="8" max="8" width="22.5" style="27" customWidth="1"/>
    <col min="9" max="16384" width="8.75" style="27"/>
  </cols>
  <sheetData>
    <row r="1" spans="1:8" ht="29.1" customHeight="1">
      <c r="A1" s="201" t="s">
        <v>150</v>
      </c>
      <c r="B1" s="201"/>
      <c r="C1" s="201"/>
      <c r="D1" s="201"/>
      <c r="E1" s="201"/>
      <c r="F1" s="201"/>
      <c r="G1" s="201"/>
      <c r="H1" s="201"/>
    </row>
    <row r="2" spans="1:8" ht="20.25" customHeight="1">
      <c r="A2" s="28"/>
      <c r="B2" s="28"/>
      <c r="C2" s="29"/>
      <c r="D2" s="29"/>
      <c r="E2" s="28"/>
      <c r="F2" s="28"/>
      <c r="G2" s="28"/>
      <c r="H2" s="28"/>
    </row>
    <row r="3" spans="1:8">
      <c r="A3" s="143" t="s">
        <v>132</v>
      </c>
      <c r="B3" s="143" t="s">
        <v>133</v>
      </c>
      <c r="C3" s="143" t="s">
        <v>134</v>
      </c>
      <c r="D3" s="143" t="s">
        <v>135</v>
      </c>
      <c r="E3" s="143" t="s">
        <v>136</v>
      </c>
      <c r="F3" s="143" t="s">
        <v>137</v>
      </c>
      <c r="G3" s="143" t="s">
        <v>138</v>
      </c>
      <c r="H3" s="143" t="s">
        <v>139</v>
      </c>
    </row>
    <row r="4" spans="1:8">
      <c r="A4" s="202" t="s">
        <v>140</v>
      </c>
      <c r="B4" s="203" t="s">
        <v>209</v>
      </c>
      <c r="C4" s="49" t="s">
        <v>213</v>
      </c>
      <c r="D4" s="49">
        <v>4.1666666666666664E-2</v>
      </c>
      <c r="E4" s="50" t="s">
        <v>214</v>
      </c>
      <c r="F4" s="50" t="s">
        <v>215</v>
      </c>
      <c r="G4" s="48"/>
      <c r="H4" s="48"/>
    </row>
    <row r="5" spans="1:8">
      <c r="A5" s="202"/>
      <c r="B5" s="203"/>
      <c r="C5" s="49" t="s">
        <v>217</v>
      </c>
      <c r="D5" s="49">
        <v>4.1666666666666664E-2</v>
      </c>
      <c r="E5" s="50" t="s">
        <v>216</v>
      </c>
      <c r="F5" s="50" t="s">
        <v>218</v>
      </c>
      <c r="G5" s="48"/>
      <c r="H5" s="48"/>
    </row>
    <row r="6" spans="1:8">
      <c r="A6" s="202"/>
      <c r="B6" s="203"/>
      <c r="C6" s="49" t="s">
        <v>210</v>
      </c>
      <c r="D6" s="49">
        <v>8.3333333333333329E-2</v>
      </c>
      <c r="E6" s="50" t="s">
        <v>211</v>
      </c>
      <c r="F6" s="50" t="s">
        <v>270</v>
      </c>
      <c r="G6" s="50" t="s">
        <v>212</v>
      </c>
      <c r="H6" s="48"/>
    </row>
    <row r="7" spans="1:8">
      <c r="A7" s="202"/>
      <c r="B7" s="202" t="s">
        <v>208</v>
      </c>
      <c r="C7" s="45" t="s">
        <v>141</v>
      </c>
      <c r="D7" s="46" t="s">
        <v>142</v>
      </c>
      <c r="E7" s="47" t="s">
        <v>143</v>
      </c>
      <c r="F7" s="47" t="s">
        <v>157</v>
      </c>
      <c r="G7" s="47" t="s">
        <v>161</v>
      </c>
      <c r="H7" s="47"/>
    </row>
    <row r="8" spans="1:8">
      <c r="A8" s="202"/>
      <c r="B8" s="202"/>
      <c r="C8" s="129" t="s">
        <v>144</v>
      </c>
      <c r="D8" s="46" t="s">
        <v>145</v>
      </c>
      <c r="E8" s="47" t="s">
        <v>146</v>
      </c>
      <c r="F8" s="47"/>
      <c r="G8" s="47" t="s">
        <v>162</v>
      </c>
      <c r="H8" s="47" t="s">
        <v>219</v>
      </c>
    </row>
    <row r="9" spans="1:8">
      <c r="A9" s="202"/>
      <c r="B9" s="202"/>
      <c r="C9" s="129" t="s">
        <v>148</v>
      </c>
      <c r="D9" s="46" t="s">
        <v>142</v>
      </c>
      <c r="E9" s="47" t="s">
        <v>206</v>
      </c>
      <c r="F9" s="47" t="s">
        <v>149</v>
      </c>
      <c r="G9" s="47"/>
      <c r="H9" s="47"/>
    </row>
    <row r="10" spans="1:8">
      <c r="A10" s="202"/>
      <c r="B10" s="202"/>
      <c r="C10" s="129" t="s">
        <v>151</v>
      </c>
      <c r="D10" s="46" t="s">
        <v>152</v>
      </c>
      <c r="E10" s="47" t="s">
        <v>153</v>
      </c>
      <c r="F10" s="47" t="s">
        <v>155</v>
      </c>
      <c r="G10" s="47" t="s">
        <v>147</v>
      </c>
      <c r="H10" s="47" t="s">
        <v>544</v>
      </c>
    </row>
    <row r="11" spans="1:8">
      <c r="A11" s="202"/>
      <c r="B11" s="202"/>
      <c r="C11" s="129" t="s">
        <v>539</v>
      </c>
      <c r="D11" s="46" t="s">
        <v>538</v>
      </c>
      <c r="E11" s="47" t="s">
        <v>154</v>
      </c>
      <c r="F11" s="47" t="s">
        <v>156</v>
      </c>
      <c r="G11" s="47" t="s">
        <v>147</v>
      </c>
      <c r="H11" s="47" t="s">
        <v>164</v>
      </c>
    </row>
    <row r="12" spans="1:8">
      <c r="A12" s="202"/>
      <c r="B12" s="202"/>
      <c r="C12" s="149" t="s">
        <v>540</v>
      </c>
      <c r="D12" s="46" t="s">
        <v>541</v>
      </c>
      <c r="E12" s="47" t="s">
        <v>543</v>
      </c>
      <c r="F12" s="47"/>
      <c r="G12" s="47" t="s">
        <v>147</v>
      </c>
      <c r="H12" s="47" t="s">
        <v>163</v>
      </c>
    </row>
    <row r="13" spans="1:8">
      <c r="A13" s="202"/>
      <c r="B13" s="202"/>
      <c r="C13" s="129" t="s">
        <v>158</v>
      </c>
      <c r="D13" s="46" t="s">
        <v>159</v>
      </c>
      <c r="E13" s="47" t="s">
        <v>160</v>
      </c>
      <c r="F13" s="47"/>
      <c r="G13" s="47" t="s">
        <v>147</v>
      </c>
      <c r="H13" s="47" t="s">
        <v>163</v>
      </c>
    </row>
  </sheetData>
  <mergeCells count="4">
    <mergeCell ref="A1:H1"/>
    <mergeCell ref="B7:B13"/>
    <mergeCell ref="B4:B6"/>
    <mergeCell ref="A4:A13"/>
  </mergeCells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zoomScale="90" zoomScaleNormal="90" workbookViewId="0">
      <selection activeCell="I35" sqref="I35"/>
    </sheetView>
  </sheetViews>
  <sheetFormatPr defaultColWidth="11.25" defaultRowHeight="14.25"/>
  <cols>
    <col min="1" max="1" width="10.5" style="110" customWidth="1"/>
    <col min="2" max="2" width="12.625" style="111" customWidth="1"/>
    <col min="3" max="3" width="8.5" style="111" customWidth="1"/>
    <col min="4" max="4" width="21.5" style="112" customWidth="1"/>
    <col min="5" max="5" width="31.75" style="112" customWidth="1"/>
    <col min="6" max="6" width="14.5" style="112" customWidth="1"/>
    <col min="7" max="7" width="19.75" style="114" customWidth="1"/>
    <col min="8" max="8" width="23.75" style="112" customWidth="1"/>
    <col min="9" max="9" width="20.75" style="112" customWidth="1"/>
    <col min="10" max="10" width="14.625" style="106" customWidth="1"/>
    <col min="11" max="11" width="41.75" style="106" customWidth="1"/>
    <col min="12" max="12" width="11.25" style="106"/>
    <col min="13" max="13" width="16.5" style="106" customWidth="1"/>
    <col min="14" max="16384" width="11.25" style="106"/>
  </cols>
  <sheetData>
    <row r="1" spans="1:11" ht="46.9" customHeight="1">
      <c r="A1" s="224" t="s">
        <v>57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s="107" customFormat="1" ht="25.9" customHeight="1">
      <c r="A2" s="144" t="s">
        <v>41</v>
      </c>
      <c r="B2" s="145" t="s">
        <v>42</v>
      </c>
      <c r="C2" s="145" t="s">
        <v>43</v>
      </c>
      <c r="D2" s="145" t="s">
        <v>44</v>
      </c>
      <c r="E2" s="145" t="s">
        <v>45</v>
      </c>
      <c r="F2" s="145" t="s">
        <v>85</v>
      </c>
      <c r="G2" s="145" t="s">
        <v>46</v>
      </c>
      <c r="H2" s="145" t="s">
        <v>47</v>
      </c>
      <c r="I2" s="145" t="s">
        <v>48</v>
      </c>
      <c r="J2" s="145" t="s">
        <v>223</v>
      </c>
      <c r="K2" s="145" t="s">
        <v>240</v>
      </c>
    </row>
    <row r="3" spans="1:11" s="107" customFormat="1" ht="25.9" customHeight="1">
      <c r="A3" s="11">
        <v>0.625</v>
      </c>
      <c r="B3" s="11">
        <f>A3+C3</f>
        <v>0.64583333333333337</v>
      </c>
      <c r="C3" s="11">
        <v>2.0833333333333332E-2</v>
      </c>
      <c r="D3" s="100" t="s">
        <v>408</v>
      </c>
      <c r="E3" s="121" t="s">
        <v>448</v>
      </c>
      <c r="F3" s="103"/>
      <c r="G3" s="103"/>
      <c r="H3" s="103"/>
      <c r="I3" s="103"/>
      <c r="J3" s="19" t="s">
        <v>410</v>
      </c>
      <c r="K3" s="102" t="s">
        <v>409</v>
      </c>
    </row>
    <row r="4" spans="1:11" s="108" customFormat="1" ht="31.5" customHeight="1">
      <c r="A4" s="212">
        <v>0.66666666666666663</v>
      </c>
      <c r="B4" s="212">
        <f>A4+C4</f>
        <v>0.6875</v>
      </c>
      <c r="C4" s="212">
        <v>2.0833333333333332E-2</v>
      </c>
      <c r="D4" s="221" t="s">
        <v>49</v>
      </c>
      <c r="E4" s="228" t="s">
        <v>50</v>
      </c>
      <c r="F4" s="221" t="s">
        <v>114</v>
      </c>
      <c r="G4" s="227" t="s">
        <v>51</v>
      </c>
      <c r="H4" s="226" t="s">
        <v>52</v>
      </c>
      <c r="I4" s="225" t="s">
        <v>417</v>
      </c>
      <c r="J4" s="19" t="s">
        <v>231</v>
      </c>
      <c r="K4" s="102" t="s">
        <v>232</v>
      </c>
    </row>
    <row r="5" spans="1:11" s="108" customFormat="1" ht="31.5" customHeight="1">
      <c r="A5" s="212"/>
      <c r="B5" s="212"/>
      <c r="C5" s="212"/>
      <c r="D5" s="221"/>
      <c r="E5" s="228"/>
      <c r="F5" s="221"/>
      <c r="G5" s="227"/>
      <c r="H5" s="226"/>
      <c r="I5" s="225"/>
      <c r="J5" s="148" t="s">
        <v>529</v>
      </c>
      <c r="K5" s="102" t="s">
        <v>530</v>
      </c>
    </row>
    <row r="6" spans="1:11" s="108" customFormat="1" ht="31.5" customHeight="1">
      <c r="A6" s="212"/>
      <c r="B6" s="212"/>
      <c r="C6" s="212"/>
      <c r="D6" s="227"/>
      <c r="E6" s="228"/>
      <c r="F6" s="221"/>
      <c r="G6" s="227"/>
      <c r="H6" s="226"/>
      <c r="I6" s="225"/>
      <c r="J6" s="19" t="s">
        <v>233</v>
      </c>
      <c r="K6" s="102" t="s">
        <v>239</v>
      </c>
    </row>
    <row r="7" spans="1:11" s="108" customFormat="1" ht="31.5" customHeight="1">
      <c r="A7" s="212"/>
      <c r="B7" s="212"/>
      <c r="C7" s="212"/>
      <c r="D7" s="227"/>
      <c r="E7" s="228"/>
      <c r="F7" s="221"/>
      <c r="G7" s="227"/>
      <c r="H7" s="226"/>
      <c r="I7" s="225"/>
      <c r="J7" s="19" t="s">
        <v>555</v>
      </c>
      <c r="K7" s="102" t="s">
        <v>406</v>
      </c>
    </row>
    <row r="8" spans="1:11" s="108" customFormat="1" ht="31.5" customHeight="1">
      <c r="A8" s="212"/>
      <c r="B8" s="212"/>
      <c r="C8" s="212"/>
      <c r="D8" s="227"/>
      <c r="E8" s="228"/>
      <c r="F8" s="221"/>
      <c r="G8" s="227"/>
      <c r="H8" s="226"/>
      <c r="I8" s="225"/>
      <c r="J8" s="19" t="s">
        <v>235</v>
      </c>
      <c r="K8" s="102" t="s">
        <v>407</v>
      </c>
    </row>
    <row r="9" spans="1:11" s="108" customFormat="1" ht="31.5" customHeight="1">
      <c r="A9" s="219">
        <f>B4</f>
        <v>0.6875</v>
      </c>
      <c r="B9" s="219">
        <f>A9+C9</f>
        <v>0.68888888888888888</v>
      </c>
      <c r="C9" s="219">
        <v>1.3888888888888889E-3</v>
      </c>
      <c r="D9" s="204" t="s">
        <v>411</v>
      </c>
      <c r="E9" s="214" t="s">
        <v>447</v>
      </c>
      <c r="F9" s="204"/>
      <c r="G9" s="206"/>
      <c r="H9" s="208"/>
      <c r="I9" s="210" t="s">
        <v>418</v>
      </c>
      <c r="J9" s="19" t="s">
        <v>413</v>
      </c>
      <c r="K9" s="102" t="s">
        <v>412</v>
      </c>
    </row>
    <row r="10" spans="1:11" s="108" customFormat="1" ht="31.5" customHeight="1">
      <c r="A10" s="220"/>
      <c r="B10" s="220"/>
      <c r="C10" s="220"/>
      <c r="D10" s="205"/>
      <c r="E10" s="215"/>
      <c r="F10" s="205"/>
      <c r="G10" s="207"/>
      <c r="H10" s="209"/>
      <c r="I10" s="211"/>
      <c r="J10" s="19" t="s">
        <v>405</v>
      </c>
      <c r="K10" s="102" t="s">
        <v>414</v>
      </c>
    </row>
    <row r="11" spans="1:11" s="108" customFormat="1" ht="37.9" customHeight="1">
      <c r="A11" s="11">
        <f>B9</f>
        <v>0.68888888888888888</v>
      </c>
      <c r="B11" s="11">
        <f>A11+C11</f>
        <v>0.69097222222222221</v>
      </c>
      <c r="C11" s="11">
        <v>2.0833333333333333E-3</v>
      </c>
      <c r="D11" s="19" t="s">
        <v>56</v>
      </c>
      <c r="E11" s="105" t="s">
        <v>86</v>
      </c>
      <c r="F11" s="19" t="s">
        <v>88</v>
      </c>
      <c r="G11" s="19" t="s">
        <v>420</v>
      </c>
      <c r="H11" s="19" t="s">
        <v>542</v>
      </c>
      <c r="I11" s="20" t="s">
        <v>90</v>
      </c>
      <c r="J11" s="20"/>
      <c r="K11" s="105" t="s">
        <v>415</v>
      </c>
    </row>
    <row r="12" spans="1:11" s="109" customFormat="1" ht="43.15" customHeight="1">
      <c r="A12" s="11">
        <f t="shared" ref="A12:A19" si="0">B11</f>
        <v>0.69097222222222221</v>
      </c>
      <c r="B12" s="11">
        <f t="shared" ref="B12:B19" si="1">A12+C12</f>
        <v>0.69305555555555554</v>
      </c>
      <c r="C12" s="11">
        <v>2.0833333333333333E-3</v>
      </c>
      <c r="D12" s="19" t="s">
        <v>53</v>
      </c>
      <c r="E12" s="105" t="s">
        <v>91</v>
      </c>
      <c r="F12" s="19" t="s">
        <v>114</v>
      </c>
      <c r="G12" s="19" t="s">
        <v>92</v>
      </c>
      <c r="H12" s="19" t="s">
        <v>54</v>
      </c>
      <c r="I12" s="20" t="s">
        <v>416</v>
      </c>
      <c r="J12" s="19" t="s">
        <v>233</v>
      </c>
      <c r="K12" s="105" t="s">
        <v>424</v>
      </c>
    </row>
    <row r="13" spans="1:11" s="109" customFormat="1" ht="43.15" customHeight="1">
      <c r="A13" s="11">
        <f t="shared" si="0"/>
        <v>0.69305555555555554</v>
      </c>
      <c r="B13" s="11">
        <f t="shared" si="1"/>
        <v>0.69444444444444442</v>
      </c>
      <c r="C13" s="11">
        <v>1.3888888888888889E-3</v>
      </c>
      <c r="D13" s="19" t="s">
        <v>94</v>
      </c>
      <c r="E13" s="105" t="s">
        <v>96</v>
      </c>
      <c r="F13" s="19" t="s">
        <v>114</v>
      </c>
      <c r="G13" s="19" t="s">
        <v>114</v>
      </c>
      <c r="H13" s="19" t="s">
        <v>99</v>
      </c>
      <c r="I13" s="20" t="s">
        <v>98</v>
      </c>
      <c r="J13" s="19"/>
      <c r="K13" s="119"/>
    </row>
    <row r="14" spans="1:11" s="109" customFormat="1" ht="43.15" customHeight="1">
      <c r="A14" s="11">
        <f t="shared" si="0"/>
        <v>0.69444444444444442</v>
      </c>
      <c r="B14" s="11">
        <f t="shared" si="1"/>
        <v>0.70486111111111105</v>
      </c>
      <c r="C14" s="11">
        <v>1.0416666666666666E-2</v>
      </c>
      <c r="D14" s="19" t="s">
        <v>421</v>
      </c>
      <c r="E14" s="105" t="s">
        <v>114</v>
      </c>
      <c r="F14" s="12" t="s">
        <v>93</v>
      </c>
      <c r="G14" s="20" t="s">
        <v>419</v>
      </c>
      <c r="H14" s="19" t="s">
        <v>106</v>
      </c>
      <c r="I14" s="20" t="s">
        <v>98</v>
      </c>
      <c r="J14" s="19" t="s">
        <v>426</v>
      </c>
      <c r="K14" s="105" t="s">
        <v>425</v>
      </c>
    </row>
    <row r="15" spans="1:11" s="109" customFormat="1" ht="43.15" customHeight="1">
      <c r="A15" s="11">
        <f t="shared" si="0"/>
        <v>0.70486111111111105</v>
      </c>
      <c r="B15" s="11">
        <f t="shared" si="1"/>
        <v>0.70624999999999993</v>
      </c>
      <c r="C15" s="11">
        <v>1.3888888888888889E-3</v>
      </c>
      <c r="D15" s="19" t="s">
        <v>94</v>
      </c>
      <c r="E15" s="105" t="s">
        <v>100</v>
      </c>
      <c r="F15" s="19" t="s">
        <v>114</v>
      </c>
      <c r="G15" s="19" t="s">
        <v>114</v>
      </c>
      <c r="H15" s="19" t="s">
        <v>115</v>
      </c>
      <c r="I15" s="20" t="s">
        <v>98</v>
      </c>
      <c r="J15" s="56"/>
      <c r="K15" s="119"/>
    </row>
    <row r="16" spans="1:11" s="109" customFormat="1" ht="43.15" customHeight="1">
      <c r="A16" s="11">
        <f t="shared" si="0"/>
        <v>0.70624999999999993</v>
      </c>
      <c r="B16" s="11">
        <f t="shared" si="1"/>
        <v>0.70763888888888882</v>
      </c>
      <c r="C16" s="11">
        <v>1.3888888888888889E-3</v>
      </c>
      <c r="D16" s="19" t="s">
        <v>101</v>
      </c>
      <c r="E16" s="105" t="s">
        <v>102</v>
      </c>
      <c r="F16" s="19" t="s">
        <v>114</v>
      </c>
      <c r="G16" s="19" t="s">
        <v>92</v>
      </c>
      <c r="H16" s="19" t="s">
        <v>54</v>
      </c>
      <c r="I16" s="20" t="s">
        <v>55</v>
      </c>
      <c r="J16" s="19" t="s">
        <v>233</v>
      </c>
      <c r="K16" s="105" t="s">
        <v>234</v>
      </c>
    </row>
    <row r="17" spans="1:11" s="109" customFormat="1" ht="43.15" customHeight="1">
      <c r="A17" s="11">
        <f t="shared" si="0"/>
        <v>0.70763888888888882</v>
      </c>
      <c r="B17" s="11">
        <f t="shared" si="1"/>
        <v>0.7090277777777777</v>
      </c>
      <c r="C17" s="11">
        <v>1.3888888888888889E-3</v>
      </c>
      <c r="D17" s="19" t="s">
        <v>94</v>
      </c>
      <c r="E17" s="105" t="s">
        <v>104</v>
      </c>
      <c r="F17" s="19" t="s">
        <v>114</v>
      </c>
      <c r="G17" s="19" t="s">
        <v>114</v>
      </c>
      <c r="H17" s="19" t="s">
        <v>115</v>
      </c>
      <c r="I17" s="20" t="s">
        <v>98</v>
      </c>
      <c r="J17" s="19"/>
      <c r="K17" s="119"/>
    </row>
    <row r="18" spans="1:11" s="108" customFormat="1" ht="54" customHeight="1">
      <c r="A18" s="11">
        <f t="shared" si="0"/>
        <v>0.7090277777777777</v>
      </c>
      <c r="B18" s="11">
        <f t="shared" si="1"/>
        <v>0.72152777777777766</v>
      </c>
      <c r="C18" s="11">
        <v>1.2499999999999999E-2</v>
      </c>
      <c r="D18" s="19" t="s">
        <v>422</v>
      </c>
      <c r="E18" s="105" t="s">
        <v>114</v>
      </c>
      <c r="F18" s="19" t="s">
        <v>103</v>
      </c>
      <c r="G18" s="20" t="s">
        <v>423</v>
      </c>
      <c r="H18" s="19" t="s">
        <v>97</v>
      </c>
      <c r="I18" s="20" t="s">
        <v>98</v>
      </c>
      <c r="J18" s="19" t="s">
        <v>427</v>
      </c>
      <c r="K18" s="105" t="s">
        <v>428</v>
      </c>
    </row>
    <row r="19" spans="1:11" s="108" customFormat="1" ht="54" customHeight="1">
      <c r="A19" s="11">
        <f t="shared" si="0"/>
        <v>0.72152777777777766</v>
      </c>
      <c r="B19" s="11">
        <f t="shared" si="1"/>
        <v>0.72291666666666654</v>
      </c>
      <c r="C19" s="11">
        <v>1.3888888888888889E-3</v>
      </c>
      <c r="D19" s="19" t="s">
        <v>94</v>
      </c>
      <c r="E19" s="105" t="s">
        <v>105</v>
      </c>
      <c r="F19" s="19" t="s">
        <v>114</v>
      </c>
      <c r="G19" s="20" t="s">
        <v>429</v>
      </c>
      <c r="H19" s="19" t="s">
        <v>99</v>
      </c>
      <c r="I19" s="20" t="s">
        <v>98</v>
      </c>
      <c r="J19" s="55"/>
      <c r="K19" s="120"/>
    </row>
    <row r="20" spans="1:11" s="108" customFormat="1" ht="54" customHeight="1">
      <c r="A20" s="212">
        <f t="shared" ref="A20:A31" si="2">B19</f>
        <v>0.72291666666666654</v>
      </c>
      <c r="B20" s="212">
        <f t="shared" ref="B20:B31" si="3">A20+C20</f>
        <v>0.75069444444444433</v>
      </c>
      <c r="C20" s="212">
        <v>2.7777777777777776E-2</v>
      </c>
      <c r="D20" s="221" t="s">
        <v>107</v>
      </c>
      <c r="E20" s="213" t="s">
        <v>108</v>
      </c>
      <c r="F20" s="204" t="s">
        <v>114</v>
      </c>
      <c r="G20" s="217" t="s">
        <v>429</v>
      </c>
      <c r="H20" s="204" t="s">
        <v>99</v>
      </c>
      <c r="I20" s="216" t="s">
        <v>98</v>
      </c>
      <c r="J20" s="20" t="s">
        <v>236</v>
      </c>
      <c r="K20" s="105" t="s">
        <v>432</v>
      </c>
    </row>
    <row r="21" spans="1:11" s="108" customFormat="1" ht="54" customHeight="1">
      <c r="A21" s="212"/>
      <c r="B21" s="212"/>
      <c r="C21" s="212"/>
      <c r="D21" s="221"/>
      <c r="E21" s="213"/>
      <c r="F21" s="205"/>
      <c r="G21" s="218"/>
      <c r="H21" s="205"/>
      <c r="I21" s="216"/>
      <c r="J21" s="19" t="s">
        <v>436</v>
      </c>
      <c r="K21" s="105" t="s">
        <v>431</v>
      </c>
    </row>
    <row r="22" spans="1:11" s="108" customFormat="1" ht="54" customHeight="1">
      <c r="A22" s="11">
        <f>B20</f>
        <v>0.75069444444444433</v>
      </c>
      <c r="B22" s="11">
        <f t="shared" si="3"/>
        <v>0.75138888888888877</v>
      </c>
      <c r="C22" s="11">
        <v>6.9444444444444447E-4</v>
      </c>
      <c r="D22" s="19" t="s">
        <v>94</v>
      </c>
      <c r="E22" s="102" t="s">
        <v>109</v>
      </c>
      <c r="F22" s="19" t="s">
        <v>114</v>
      </c>
      <c r="G22" s="19" t="s">
        <v>114</v>
      </c>
      <c r="H22" s="19" t="s">
        <v>99</v>
      </c>
      <c r="I22" s="20" t="s">
        <v>98</v>
      </c>
      <c r="J22" s="20"/>
      <c r="K22" s="120"/>
    </row>
    <row r="23" spans="1:11" s="109" customFormat="1" ht="43.15" customHeight="1">
      <c r="A23" s="212">
        <f t="shared" si="2"/>
        <v>0.75138888888888877</v>
      </c>
      <c r="B23" s="212">
        <f t="shared" si="3"/>
        <v>0.7930555555555554</v>
      </c>
      <c r="C23" s="212">
        <v>4.1666666666666664E-2</v>
      </c>
      <c r="D23" s="221" t="s">
        <v>110</v>
      </c>
      <c r="E23" s="213" t="s">
        <v>114</v>
      </c>
      <c r="F23" s="204" t="s">
        <v>114</v>
      </c>
      <c r="G23" s="217" t="s">
        <v>430</v>
      </c>
      <c r="H23" s="204" t="s">
        <v>99</v>
      </c>
      <c r="I23" s="216" t="s">
        <v>433</v>
      </c>
      <c r="J23" s="19" t="s">
        <v>434</v>
      </c>
      <c r="K23" s="105" t="s">
        <v>435</v>
      </c>
    </row>
    <row r="24" spans="1:11" s="109" customFormat="1" ht="43.15" customHeight="1">
      <c r="A24" s="212"/>
      <c r="B24" s="212"/>
      <c r="C24" s="212"/>
      <c r="D24" s="221"/>
      <c r="E24" s="213"/>
      <c r="F24" s="222"/>
      <c r="G24" s="223"/>
      <c r="H24" s="222"/>
      <c r="I24" s="216"/>
      <c r="J24" s="19" t="s">
        <v>405</v>
      </c>
      <c r="K24" s="105" t="s">
        <v>437</v>
      </c>
    </row>
    <row r="25" spans="1:11" s="109" customFormat="1" ht="43.15" customHeight="1">
      <c r="A25" s="212"/>
      <c r="B25" s="212"/>
      <c r="C25" s="212"/>
      <c r="D25" s="221"/>
      <c r="E25" s="213"/>
      <c r="F25" s="222"/>
      <c r="G25" s="223"/>
      <c r="H25" s="222"/>
      <c r="I25" s="216"/>
      <c r="J25" s="19" t="s">
        <v>438</v>
      </c>
      <c r="K25" s="105" t="s">
        <v>439</v>
      </c>
    </row>
    <row r="26" spans="1:11" s="109" customFormat="1" ht="43.15" customHeight="1">
      <c r="A26" s="212"/>
      <c r="B26" s="212"/>
      <c r="C26" s="212"/>
      <c r="D26" s="221"/>
      <c r="E26" s="213"/>
      <c r="F26" s="222"/>
      <c r="G26" s="223"/>
      <c r="H26" s="222"/>
      <c r="I26" s="216"/>
      <c r="J26" s="19" t="s">
        <v>440</v>
      </c>
      <c r="K26" s="102" t="s">
        <v>489</v>
      </c>
    </row>
    <row r="27" spans="1:11" s="109" customFormat="1" ht="43.15" customHeight="1">
      <c r="A27" s="212"/>
      <c r="B27" s="212"/>
      <c r="C27" s="212"/>
      <c r="D27" s="221"/>
      <c r="E27" s="213"/>
      <c r="F27" s="222"/>
      <c r="G27" s="223"/>
      <c r="H27" s="222"/>
      <c r="I27" s="216"/>
      <c r="J27" s="19" t="s">
        <v>445</v>
      </c>
      <c r="K27" s="102" t="s">
        <v>446</v>
      </c>
    </row>
    <row r="28" spans="1:11" s="109" customFormat="1" ht="43.15" customHeight="1">
      <c r="A28" s="212"/>
      <c r="B28" s="212"/>
      <c r="C28" s="212"/>
      <c r="D28" s="221"/>
      <c r="E28" s="213"/>
      <c r="F28" s="205"/>
      <c r="G28" s="218"/>
      <c r="H28" s="205"/>
      <c r="I28" s="216"/>
      <c r="J28" s="19" t="s">
        <v>426</v>
      </c>
      <c r="K28" s="105" t="s">
        <v>237</v>
      </c>
    </row>
    <row r="29" spans="1:11" s="109" customFormat="1" ht="43.15" customHeight="1">
      <c r="A29" s="11">
        <f>B23</f>
        <v>0.7930555555555554</v>
      </c>
      <c r="B29" s="11">
        <f>A29+C29</f>
        <v>0.79374999999999984</v>
      </c>
      <c r="C29" s="11">
        <v>6.9444444444444447E-4</v>
      </c>
      <c r="D29" s="19" t="s">
        <v>441</v>
      </c>
      <c r="E29" s="105" t="s">
        <v>442</v>
      </c>
      <c r="F29" s="58"/>
      <c r="G29" s="59"/>
      <c r="H29" s="58"/>
      <c r="I29" s="20"/>
      <c r="J29" s="19"/>
      <c r="K29" s="105" t="s">
        <v>443</v>
      </c>
    </row>
    <row r="30" spans="1:11" s="109" customFormat="1" ht="43.15" customHeight="1">
      <c r="A30" s="11">
        <f>B29</f>
        <v>0.79374999999999984</v>
      </c>
      <c r="B30" s="11">
        <f t="shared" si="3"/>
        <v>0.80069444444444426</v>
      </c>
      <c r="C30" s="11">
        <v>6.9444444444444441E-3</v>
      </c>
      <c r="D30" s="19" t="s">
        <v>112</v>
      </c>
      <c r="E30" s="102" t="s">
        <v>111</v>
      </c>
      <c r="F30" s="19" t="s">
        <v>114</v>
      </c>
      <c r="G30" s="19" t="s">
        <v>114</v>
      </c>
      <c r="H30" s="19" t="s">
        <v>99</v>
      </c>
      <c r="I30" s="20" t="s">
        <v>433</v>
      </c>
      <c r="J30" s="56"/>
      <c r="K30" s="119"/>
    </row>
    <row r="31" spans="1:11" s="109" customFormat="1" ht="43.15" customHeight="1">
      <c r="A31" s="11">
        <f t="shared" si="2"/>
        <v>0.80069444444444426</v>
      </c>
      <c r="B31" s="11">
        <f t="shared" si="3"/>
        <v>0.80416666666666647</v>
      </c>
      <c r="C31" s="11">
        <v>3.472222222222222E-3</v>
      </c>
      <c r="D31" s="19" t="s">
        <v>113</v>
      </c>
      <c r="E31" s="105" t="s">
        <v>114</v>
      </c>
      <c r="F31" s="19" t="s">
        <v>114</v>
      </c>
      <c r="G31" s="19" t="s">
        <v>114</v>
      </c>
      <c r="H31" s="19" t="s">
        <v>99</v>
      </c>
      <c r="I31" s="20" t="s">
        <v>433</v>
      </c>
      <c r="J31" s="19" t="s">
        <v>426</v>
      </c>
      <c r="K31" s="105" t="s">
        <v>444</v>
      </c>
    </row>
    <row r="32" spans="1:11">
      <c r="G32" s="113"/>
    </row>
    <row r="33" spans="1:9">
      <c r="G33" s="113"/>
    </row>
    <row r="34" spans="1:9">
      <c r="G34" s="113"/>
    </row>
    <row r="35" spans="1:9">
      <c r="G35" s="113"/>
    </row>
    <row r="36" spans="1:9">
      <c r="G36" s="113"/>
    </row>
    <row r="37" spans="1:9">
      <c r="G37" s="113"/>
    </row>
    <row r="38" spans="1:9">
      <c r="G38" s="113"/>
    </row>
    <row r="39" spans="1:9">
      <c r="G39" s="113"/>
    </row>
    <row r="40" spans="1:9">
      <c r="G40" s="113"/>
    </row>
    <row r="41" spans="1:9">
      <c r="G41" s="113"/>
    </row>
    <row r="42" spans="1:9">
      <c r="A42" s="106"/>
      <c r="B42" s="106"/>
      <c r="C42" s="106"/>
      <c r="D42" s="106"/>
      <c r="E42" s="106"/>
      <c r="F42" s="106"/>
      <c r="G42" s="113"/>
      <c r="H42" s="106"/>
      <c r="I42" s="106"/>
    </row>
    <row r="43" spans="1:9">
      <c r="A43" s="106"/>
      <c r="B43" s="106"/>
      <c r="C43" s="106"/>
      <c r="D43" s="106"/>
      <c r="E43" s="106"/>
      <c r="F43" s="106"/>
      <c r="G43" s="113"/>
      <c r="H43" s="106"/>
      <c r="I43" s="106"/>
    </row>
    <row r="44" spans="1:9">
      <c r="A44" s="106"/>
      <c r="B44" s="106"/>
      <c r="C44" s="106"/>
      <c r="D44" s="106"/>
      <c r="E44" s="106"/>
      <c r="F44" s="106"/>
      <c r="G44" s="113"/>
      <c r="H44" s="106"/>
      <c r="I44" s="106"/>
    </row>
    <row r="45" spans="1:9">
      <c r="A45" s="106"/>
      <c r="B45" s="106"/>
      <c r="C45" s="106"/>
      <c r="D45" s="106"/>
      <c r="E45" s="106"/>
      <c r="F45" s="106"/>
      <c r="G45" s="113"/>
      <c r="H45" s="106"/>
      <c r="I45" s="106"/>
    </row>
    <row r="46" spans="1:9">
      <c r="A46" s="106"/>
      <c r="B46" s="106"/>
      <c r="C46" s="106"/>
      <c r="D46" s="106"/>
      <c r="E46" s="106"/>
      <c r="F46" s="106"/>
      <c r="G46" s="113"/>
      <c r="H46" s="106"/>
      <c r="I46" s="106"/>
    </row>
    <row r="47" spans="1:9">
      <c r="A47" s="106"/>
      <c r="B47" s="106"/>
      <c r="C47" s="106"/>
      <c r="D47" s="106"/>
      <c r="E47" s="106"/>
      <c r="F47" s="106"/>
      <c r="G47" s="113"/>
      <c r="H47" s="106"/>
      <c r="I47" s="106"/>
    </row>
    <row r="48" spans="1:9">
      <c r="A48" s="106"/>
      <c r="B48" s="106"/>
      <c r="C48" s="106"/>
      <c r="D48" s="106"/>
      <c r="E48" s="106"/>
      <c r="F48" s="106"/>
      <c r="G48" s="113"/>
      <c r="H48" s="106"/>
      <c r="I48" s="106"/>
    </row>
    <row r="49" spans="1:9">
      <c r="A49" s="106"/>
      <c r="B49" s="106"/>
      <c r="C49" s="106"/>
      <c r="D49" s="106"/>
      <c r="E49" s="106"/>
      <c r="F49" s="106"/>
      <c r="G49" s="113"/>
      <c r="H49" s="106"/>
      <c r="I49" s="106"/>
    </row>
    <row r="50" spans="1:9">
      <c r="A50" s="106"/>
      <c r="B50" s="106"/>
      <c r="C50" s="106"/>
      <c r="D50" s="106"/>
      <c r="E50" s="106"/>
      <c r="F50" s="106"/>
      <c r="G50" s="113"/>
      <c r="H50" s="106"/>
      <c r="I50" s="106"/>
    </row>
    <row r="51" spans="1:9">
      <c r="A51" s="106"/>
      <c r="B51" s="106"/>
      <c r="C51" s="106"/>
      <c r="D51" s="106"/>
      <c r="E51" s="106"/>
      <c r="F51" s="106"/>
      <c r="G51" s="113"/>
      <c r="H51" s="106"/>
      <c r="I51" s="106"/>
    </row>
    <row r="52" spans="1:9">
      <c r="A52" s="106"/>
      <c r="B52" s="106"/>
      <c r="C52" s="106"/>
      <c r="D52" s="106"/>
      <c r="E52" s="106"/>
      <c r="F52" s="106"/>
      <c r="G52" s="113"/>
      <c r="H52" s="106"/>
      <c r="I52" s="106"/>
    </row>
    <row r="53" spans="1:9">
      <c r="A53" s="106"/>
      <c r="B53" s="106"/>
      <c r="C53" s="106"/>
      <c r="D53" s="106"/>
      <c r="E53" s="106"/>
      <c r="F53" s="106"/>
      <c r="G53" s="113"/>
      <c r="H53" s="106"/>
      <c r="I53" s="106"/>
    </row>
    <row r="54" spans="1:9">
      <c r="A54" s="106"/>
      <c r="B54" s="106"/>
      <c r="C54" s="106"/>
      <c r="D54" s="106"/>
      <c r="E54" s="106"/>
      <c r="F54" s="106"/>
      <c r="G54" s="113"/>
      <c r="H54" s="106"/>
      <c r="I54" s="106"/>
    </row>
    <row r="55" spans="1:9">
      <c r="A55" s="106"/>
      <c r="B55" s="106"/>
      <c r="C55" s="106"/>
      <c r="D55" s="106"/>
      <c r="E55" s="106"/>
      <c r="F55" s="106"/>
      <c r="G55" s="113"/>
      <c r="H55" s="106"/>
      <c r="I55" s="106"/>
    </row>
    <row r="56" spans="1:9">
      <c r="A56" s="106"/>
      <c r="B56" s="106"/>
      <c r="C56" s="106"/>
      <c r="D56" s="106"/>
      <c r="E56" s="106"/>
      <c r="F56" s="106"/>
      <c r="G56" s="113"/>
      <c r="H56" s="106"/>
      <c r="I56" s="106"/>
    </row>
    <row r="57" spans="1:9">
      <c r="A57" s="106"/>
      <c r="B57" s="106"/>
      <c r="C57" s="106"/>
      <c r="D57" s="106"/>
      <c r="E57" s="106"/>
      <c r="F57" s="106"/>
      <c r="G57" s="113"/>
      <c r="H57" s="106"/>
      <c r="I57" s="106"/>
    </row>
    <row r="58" spans="1:9">
      <c r="A58" s="106"/>
      <c r="B58" s="106"/>
      <c r="C58" s="106"/>
      <c r="D58" s="106"/>
      <c r="E58" s="106"/>
      <c r="F58" s="106"/>
      <c r="G58" s="113"/>
      <c r="H58" s="106"/>
      <c r="I58" s="106"/>
    </row>
    <row r="59" spans="1:9">
      <c r="A59" s="106"/>
      <c r="B59" s="106"/>
      <c r="C59" s="106"/>
      <c r="D59" s="106"/>
      <c r="E59" s="106"/>
      <c r="F59" s="106"/>
      <c r="G59" s="113"/>
      <c r="H59" s="106"/>
      <c r="I59" s="106"/>
    </row>
    <row r="60" spans="1:9">
      <c r="A60" s="106"/>
      <c r="B60" s="106"/>
      <c r="C60" s="106"/>
      <c r="D60" s="106"/>
      <c r="E60" s="106"/>
      <c r="F60" s="106"/>
      <c r="G60" s="113"/>
      <c r="H60" s="106"/>
      <c r="I60" s="106"/>
    </row>
    <row r="61" spans="1:9">
      <c r="A61" s="106"/>
      <c r="B61" s="106"/>
      <c r="C61" s="106"/>
      <c r="D61" s="106"/>
      <c r="E61" s="106"/>
      <c r="F61" s="106"/>
      <c r="G61" s="113"/>
      <c r="H61" s="106"/>
      <c r="I61" s="106"/>
    </row>
    <row r="62" spans="1:9">
      <c r="A62" s="106"/>
      <c r="B62" s="106"/>
      <c r="C62" s="106"/>
      <c r="D62" s="106"/>
      <c r="E62" s="106"/>
      <c r="F62" s="106"/>
      <c r="G62" s="113"/>
      <c r="H62" s="106"/>
      <c r="I62" s="106"/>
    </row>
    <row r="63" spans="1:9">
      <c r="A63" s="106"/>
      <c r="B63" s="106"/>
      <c r="C63" s="106"/>
      <c r="D63" s="106"/>
      <c r="E63" s="106"/>
      <c r="F63" s="106"/>
      <c r="G63" s="113"/>
      <c r="H63" s="106"/>
      <c r="I63" s="106"/>
    </row>
    <row r="64" spans="1:9">
      <c r="A64" s="106"/>
      <c r="B64" s="106"/>
      <c r="C64" s="106"/>
      <c r="D64" s="106"/>
      <c r="E64" s="106"/>
      <c r="F64" s="106"/>
      <c r="G64" s="113"/>
      <c r="H64" s="106"/>
      <c r="I64" s="106"/>
    </row>
    <row r="65" spans="1:9">
      <c r="A65" s="106"/>
      <c r="B65" s="106"/>
      <c r="C65" s="106"/>
      <c r="D65" s="106"/>
      <c r="E65" s="106"/>
      <c r="F65" s="106"/>
      <c r="G65" s="113"/>
      <c r="H65" s="106"/>
      <c r="I65" s="106"/>
    </row>
    <row r="66" spans="1:9">
      <c r="A66" s="106"/>
      <c r="B66" s="106"/>
      <c r="C66" s="106"/>
      <c r="D66" s="106"/>
      <c r="E66" s="106"/>
      <c r="F66" s="106"/>
      <c r="G66" s="113"/>
      <c r="H66" s="106"/>
      <c r="I66" s="106"/>
    </row>
    <row r="67" spans="1:9">
      <c r="A67" s="106"/>
      <c r="B67" s="106"/>
      <c r="C67" s="106"/>
      <c r="D67" s="106"/>
      <c r="E67" s="106"/>
      <c r="F67" s="106"/>
      <c r="G67" s="113"/>
      <c r="H67" s="106"/>
      <c r="I67" s="106"/>
    </row>
    <row r="68" spans="1:9">
      <c r="A68" s="106"/>
      <c r="B68" s="106"/>
      <c r="C68" s="106"/>
      <c r="D68" s="106"/>
      <c r="E68" s="106"/>
      <c r="F68" s="106"/>
      <c r="G68" s="113"/>
      <c r="H68" s="106"/>
      <c r="I68" s="106"/>
    </row>
    <row r="69" spans="1:9">
      <c r="A69" s="106"/>
      <c r="B69" s="106"/>
      <c r="C69" s="106"/>
      <c r="D69" s="106"/>
      <c r="E69" s="106"/>
      <c r="F69" s="106"/>
      <c r="G69" s="113"/>
      <c r="H69" s="106"/>
      <c r="I69" s="106"/>
    </row>
    <row r="70" spans="1:9">
      <c r="A70" s="106"/>
      <c r="B70" s="106"/>
      <c r="C70" s="106"/>
      <c r="D70" s="106"/>
      <c r="E70" s="106"/>
      <c r="F70" s="106"/>
      <c r="G70" s="113"/>
      <c r="H70" s="106"/>
      <c r="I70" s="106"/>
    </row>
    <row r="71" spans="1:9">
      <c r="A71" s="106"/>
      <c r="B71" s="106"/>
      <c r="C71" s="106"/>
      <c r="D71" s="106"/>
      <c r="E71" s="106"/>
      <c r="F71" s="106"/>
      <c r="G71" s="113"/>
      <c r="H71" s="106"/>
      <c r="I71" s="106"/>
    </row>
    <row r="72" spans="1:9">
      <c r="A72" s="106"/>
      <c r="B72" s="106"/>
      <c r="C72" s="106"/>
      <c r="D72" s="106"/>
      <c r="E72" s="106"/>
      <c r="F72" s="106"/>
      <c r="G72" s="113"/>
      <c r="H72" s="106"/>
      <c r="I72" s="106"/>
    </row>
    <row r="73" spans="1:9">
      <c r="A73" s="106"/>
      <c r="B73" s="106"/>
      <c r="C73" s="106"/>
      <c r="D73" s="106"/>
      <c r="E73" s="106"/>
      <c r="F73" s="106"/>
      <c r="G73" s="113"/>
      <c r="H73" s="106"/>
      <c r="I73" s="106"/>
    </row>
    <row r="74" spans="1:9">
      <c r="A74" s="106"/>
      <c r="B74" s="106"/>
      <c r="C74" s="106"/>
      <c r="D74" s="106"/>
      <c r="E74" s="106"/>
      <c r="F74" s="106"/>
      <c r="G74" s="113"/>
      <c r="H74" s="106"/>
      <c r="I74" s="106"/>
    </row>
    <row r="75" spans="1:9">
      <c r="A75" s="106"/>
      <c r="B75" s="106"/>
      <c r="C75" s="106"/>
      <c r="D75" s="106"/>
      <c r="E75" s="106"/>
      <c r="F75" s="106"/>
      <c r="G75" s="113"/>
      <c r="H75" s="106"/>
      <c r="I75" s="106"/>
    </row>
    <row r="76" spans="1:9">
      <c r="A76" s="106"/>
      <c r="B76" s="106"/>
      <c r="C76" s="106"/>
      <c r="D76" s="106"/>
      <c r="E76" s="106"/>
      <c r="F76" s="106"/>
      <c r="G76" s="113"/>
      <c r="H76" s="106"/>
      <c r="I76" s="106"/>
    </row>
    <row r="77" spans="1:9">
      <c r="A77" s="106"/>
      <c r="B77" s="106"/>
      <c r="C77" s="106"/>
      <c r="D77" s="106"/>
      <c r="E77" s="106"/>
      <c r="F77" s="106"/>
      <c r="G77" s="113"/>
      <c r="H77" s="106"/>
      <c r="I77" s="106"/>
    </row>
    <row r="78" spans="1:9">
      <c r="A78" s="106"/>
      <c r="B78" s="106"/>
      <c r="C78" s="106"/>
      <c r="D78" s="106"/>
      <c r="E78" s="106"/>
      <c r="F78" s="106"/>
      <c r="G78" s="113"/>
      <c r="H78" s="106"/>
      <c r="I78" s="106"/>
    </row>
    <row r="79" spans="1:9">
      <c r="A79" s="106"/>
      <c r="B79" s="106"/>
      <c r="C79" s="106"/>
      <c r="D79" s="106"/>
      <c r="E79" s="106"/>
      <c r="F79" s="106"/>
      <c r="G79" s="113"/>
      <c r="H79" s="106"/>
      <c r="I79" s="106"/>
    </row>
    <row r="80" spans="1:9">
      <c r="A80" s="106"/>
      <c r="B80" s="106"/>
      <c r="C80" s="106"/>
      <c r="D80" s="106"/>
      <c r="E80" s="106"/>
      <c r="F80" s="106"/>
      <c r="G80" s="113"/>
      <c r="H80" s="106"/>
      <c r="I80" s="106"/>
    </row>
    <row r="81" spans="1:9">
      <c r="A81" s="106"/>
      <c r="B81" s="106"/>
      <c r="C81" s="106"/>
      <c r="D81" s="106"/>
      <c r="E81" s="106"/>
      <c r="F81" s="106"/>
      <c r="G81" s="113"/>
      <c r="H81" s="106"/>
      <c r="I81" s="106"/>
    </row>
    <row r="82" spans="1:9">
      <c r="A82" s="106"/>
      <c r="B82" s="106"/>
      <c r="C82" s="106"/>
      <c r="D82" s="106"/>
      <c r="E82" s="106"/>
      <c r="F82" s="106"/>
      <c r="G82" s="113"/>
      <c r="H82" s="106"/>
      <c r="I82" s="106"/>
    </row>
    <row r="83" spans="1:9">
      <c r="A83" s="106"/>
      <c r="B83" s="106"/>
      <c r="C83" s="106"/>
      <c r="D83" s="106"/>
      <c r="E83" s="106"/>
      <c r="F83" s="106"/>
      <c r="G83" s="113"/>
      <c r="H83" s="106"/>
      <c r="I83" s="106"/>
    </row>
    <row r="84" spans="1:9">
      <c r="A84" s="106"/>
      <c r="B84" s="106"/>
      <c r="C84" s="106"/>
      <c r="D84" s="106"/>
      <c r="E84" s="106"/>
      <c r="F84" s="106"/>
      <c r="G84" s="113"/>
      <c r="H84" s="106"/>
      <c r="I84" s="106"/>
    </row>
    <row r="85" spans="1:9">
      <c r="A85" s="106"/>
      <c r="B85" s="106"/>
      <c r="C85" s="106"/>
      <c r="D85" s="106"/>
      <c r="E85" s="106"/>
      <c r="F85" s="106"/>
      <c r="G85" s="113"/>
      <c r="H85" s="106"/>
      <c r="I85" s="106"/>
    </row>
    <row r="86" spans="1:9">
      <c r="A86" s="106"/>
      <c r="B86" s="106"/>
      <c r="C86" s="106"/>
      <c r="D86" s="106"/>
      <c r="E86" s="106"/>
      <c r="F86" s="106"/>
      <c r="G86" s="113"/>
      <c r="H86" s="106"/>
      <c r="I86" s="106"/>
    </row>
    <row r="87" spans="1:9">
      <c r="A87" s="106"/>
      <c r="B87" s="106"/>
      <c r="C87" s="106"/>
      <c r="D87" s="106"/>
      <c r="E87" s="106"/>
      <c r="F87" s="106"/>
      <c r="G87" s="113"/>
      <c r="H87" s="106"/>
      <c r="I87" s="106"/>
    </row>
    <row r="88" spans="1:9">
      <c r="A88" s="106"/>
      <c r="B88" s="106"/>
      <c r="C88" s="106"/>
      <c r="D88" s="106"/>
      <c r="E88" s="106"/>
      <c r="F88" s="106"/>
      <c r="G88" s="113"/>
      <c r="H88" s="106"/>
      <c r="I88" s="106"/>
    </row>
    <row r="89" spans="1:9">
      <c r="A89" s="106"/>
      <c r="B89" s="106"/>
      <c r="C89" s="106"/>
      <c r="D89" s="106"/>
      <c r="E89" s="106"/>
      <c r="F89" s="106"/>
      <c r="G89" s="113"/>
      <c r="H89" s="106"/>
      <c r="I89" s="106"/>
    </row>
    <row r="90" spans="1:9">
      <c r="A90" s="106"/>
      <c r="B90" s="106"/>
      <c r="C90" s="106"/>
      <c r="D90" s="106"/>
      <c r="E90" s="106"/>
      <c r="F90" s="106"/>
      <c r="G90" s="113"/>
      <c r="H90" s="106"/>
      <c r="I90" s="106"/>
    </row>
    <row r="91" spans="1:9">
      <c r="A91" s="106"/>
      <c r="B91" s="106"/>
      <c r="C91" s="106"/>
      <c r="D91" s="106"/>
      <c r="E91" s="106"/>
      <c r="F91" s="106"/>
      <c r="G91" s="113"/>
      <c r="H91" s="106"/>
      <c r="I91" s="106"/>
    </row>
  </sheetData>
  <mergeCells count="37">
    <mergeCell ref="A1:K1"/>
    <mergeCell ref="B4:B8"/>
    <mergeCell ref="I4:I8"/>
    <mergeCell ref="H4:H8"/>
    <mergeCell ref="G4:G8"/>
    <mergeCell ref="F4:F8"/>
    <mergeCell ref="E4:E8"/>
    <mergeCell ref="D4:D8"/>
    <mergeCell ref="C4:C8"/>
    <mergeCell ref="A4:A8"/>
    <mergeCell ref="E23:E28"/>
    <mergeCell ref="I23:I28"/>
    <mergeCell ref="F23:F28"/>
    <mergeCell ref="G23:G28"/>
    <mergeCell ref="H23:H28"/>
    <mergeCell ref="A23:A28"/>
    <mergeCell ref="A9:A10"/>
    <mergeCell ref="B9:B10"/>
    <mergeCell ref="C9:C10"/>
    <mergeCell ref="D9:D10"/>
    <mergeCell ref="B20:B21"/>
    <mergeCell ref="C20:C21"/>
    <mergeCell ref="D20:D21"/>
    <mergeCell ref="B23:B28"/>
    <mergeCell ref="C23:C28"/>
    <mergeCell ref="D23:D28"/>
    <mergeCell ref="F9:F10"/>
    <mergeCell ref="G9:G10"/>
    <mergeCell ref="H9:H10"/>
    <mergeCell ref="I9:I10"/>
    <mergeCell ref="A20:A21"/>
    <mergeCell ref="E20:E21"/>
    <mergeCell ref="E9:E10"/>
    <mergeCell ref="I20:I21"/>
    <mergeCell ref="F20:F21"/>
    <mergeCell ref="G20:G21"/>
    <mergeCell ref="H20:H2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2" sqref="E12"/>
    </sheetView>
  </sheetViews>
  <sheetFormatPr defaultRowHeight="13.5"/>
  <cols>
    <col min="1" max="1" width="15.375" style="13" customWidth="1"/>
    <col min="2" max="2" width="13.875" style="13" customWidth="1"/>
    <col min="3" max="3" width="12.75" style="13" customWidth="1"/>
    <col min="4" max="4" width="55.5" style="13" customWidth="1"/>
    <col min="5" max="5" width="29.5" style="13" customWidth="1"/>
    <col min="6" max="16384" width="9" style="13"/>
  </cols>
  <sheetData>
    <row r="1" spans="1:5" ht="26.25" customHeight="1">
      <c r="A1" s="229" t="s">
        <v>84</v>
      </c>
      <c r="B1" s="230"/>
      <c r="C1" s="146" t="s">
        <v>58</v>
      </c>
      <c r="D1" s="146" t="s">
        <v>528</v>
      </c>
      <c r="E1" s="146" t="s">
        <v>59</v>
      </c>
    </row>
    <row r="2" spans="1:5" ht="29.25" customHeight="1">
      <c r="A2" s="21">
        <v>0.66666666666666663</v>
      </c>
      <c r="B2" s="21">
        <f>A2+C2</f>
        <v>0.6875</v>
      </c>
      <c r="C2" s="21">
        <v>2.0833333333333332E-2</v>
      </c>
      <c r="D2" s="14" t="s">
        <v>60</v>
      </c>
      <c r="E2" s="15" t="s">
        <v>61</v>
      </c>
    </row>
    <row r="3" spans="1:5" ht="31.5" customHeight="1">
      <c r="A3" s="21">
        <f>B2</f>
        <v>0.6875</v>
      </c>
      <c r="B3" s="21">
        <f>A3+C3</f>
        <v>0.68958333333333333</v>
      </c>
      <c r="C3" s="21">
        <v>2.0833333333333333E-3</v>
      </c>
      <c r="D3" s="14" t="s">
        <v>87</v>
      </c>
      <c r="E3" s="15" t="s">
        <v>89</v>
      </c>
    </row>
    <row r="4" spans="1:5" ht="18.75">
      <c r="A4" s="21">
        <f t="shared" ref="A4:A13" si="0">B3</f>
        <v>0.68958333333333333</v>
      </c>
      <c r="B4" s="21">
        <f t="shared" ref="B4:B12" si="1">A4+C4</f>
        <v>0.69097222222222221</v>
      </c>
      <c r="C4" s="21">
        <v>1.3888888888888889E-3</v>
      </c>
      <c r="D4" s="14" t="s">
        <v>62</v>
      </c>
      <c r="E4" s="15" t="s">
        <v>63</v>
      </c>
    </row>
    <row r="5" spans="1:5" ht="23.25">
      <c r="A5" s="21">
        <f t="shared" si="0"/>
        <v>0.69097222222222221</v>
      </c>
      <c r="B5" s="21">
        <f t="shared" si="1"/>
        <v>0.70138888888888884</v>
      </c>
      <c r="C5" s="21">
        <v>1.0416666666666666E-2</v>
      </c>
      <c r="D5" s="14" t="s">
        <v>64</v>
      </c>
      <c r="E5" s="16"/>
    </row>
    <row r="6" spans="1:5" ht="27">
      <c r="A6" s="21">
        <f t="shared" si="0"/>
        <v>0.70138888888888884</v>
      </c>
      <c r="B6" s="21">
        <f t="shared" si="1"/>
        <v>0.70277777777777772</v>
      </c>
      <c r="C6" s="21">
        <v>1.3888888888888889E-3</v>
      </c>
      <c r="D6" s="14" t="s">
        <v>65</v>
      </c>
      <c r="E6" s="15" t="s">
        <v>66</v>
      </c>
    </row>
    <row r="7" spans="1:5" ht="23.25">
      <c r="A7" s="21">
        <f t="shared" si="0"/>
        <v>0.70277777777777772</v>
      </c>
      <c r="B7" s="21">
        <f t="shared" si="1"/>
        <v>0.71527777777777768</v>
      </c>
      <c r="C7" s="21">
        <v>1.2499999999999999E-2</v>
      </c>
      <c r="D7" s="14" t="s">
        <v>67</v>
      </c>
      <c r="E7" s="16"/>
    </row>
    <row r="8" spans="1:5" ht="29.25" customHeight="1">
      <c r="A8" s="21">
        <f t="shared" si="0"/>
        <v>0.71527777777777768</v>
      </c>
      <c r="B8" s="21">
        <f t="shared" si="1"/>
        <v>0.74305555555555547</v>
      </c>
      <c r="C8" s="21">
        <v>2.7777777777777776E-2</v>
      </c>
      <c r="D8" s="14" t="s">
        <v>68</v>
      </c>
      <c r="E8" s="15" t="s">
        <v>69</v>
      </c>
    </row>
    <row r="9" spans="1:5" ht="23.25">
      <c r="A9" s="21">
        <f t="shared" si="0"/>
        <v>0.74305555555555547</v>
      </c>
      <c r="B9" s="21">
        <f t="shared" si="1"/>
        <v>0.7847222222222221</v>
      </c>
      <c r="C9" s="21">
        <v>4.1666666666666664E-2</v>
      </c>
      <c r="D9" s="14" t="s">
        <v>70</v>
      </c>
      <c r="E9" s="16"/>
    </row>
    <row r="10" spans="1:5" ht="23.25">
      <c r="A10" s="21">
        <f t="shared" si="0"/>
        <v>0.7847222222222221</v>
      </c>
      <c r="B10" s="21">
        <f t="shared" si="1"/>
        <v>0.79166666666666652</v>
      </c>
      <c r="C10" s="21">
        <v>6.9444444444444441E-3</v>
      </c>
      <c r="D10" s="14" t="s">
        <v>95</v>
      </c>
      <c r="E10" s="16"/>
    </row>
    <row r="11" spans="1:5" ht="23.25">
      <c r="A11" s="21">
        <f t="shared" si="0"/>
        <v>0.79166666666666652</v>
      </c>
      <c r="B11" s="21">
        <f t="shared" si="1"/>
        <v>0.79513888888888873</v>
      </c>
      <c r="C11" s="21">
        <v>3.472222222222222E-3</v>
      </c>
      <c r="D11" s="14" t="s">
        <v>71</v>
      </c>
      <c r="E11" s="16"/>
    </row>
    <row r="12" spans="1:5" ht="23.25">
      <c r="A12" s="21">
        <f t="shared" si="0"/>
        <v>0.79513888888888873</v>
      </c>
      <c r="B12" s="21">
        <f t="shared" si="1"/>
        <v>0.86597222222222203</v>
      </c>
      <c r="C12" s="21">
        <v>7.0833333333333331E-2</v>
      </c>
      <c r="D12" s="14" t="s">
        <v>72</v>
      </c>
      <c r="E12" s="16"/>
    </row>
    <row r="13" spans="1:5" ht="23.25">
      <c r="A13" s="21">
        <f t="shared" si="0"/>
        <v>0.86597222222222203</v>
      </c>
      <c r="B13" s="21"/>
      <c r="C13" s="16"/>
      <c r="D13" s="14" t="s">
        <v>73</v>
      </c>
      <c r="E13" s="16"/>
    </row>
  </sheetData>
  <mergeCells count="1">
    <mergeCell ref="A1:B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物料清单</vt:lpstr>
      <vt:lpstr>视频清单</vt:lpstr>
      <vt:lpstr>外联表</vt:lpstr>
      <vt:lpstr>Check list</vt:lpstr>
      <vt:lpstr>彩排计划</vt:lpstr>
      <vt:lpstr>AV Rundown</vt:lpstr>
      <vt:lpstr>Agenda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ep</cp:lastModifiedBy>
  <cp:revision>3</cp:revision>
  <dcterms:created xsi:type="dcterms:W3CDTF">2019-10-28T05:34:04Z</dcterms:created>
  <dcterms:modified xsi:type="dcterms:W3CDTF">2020-01-06T04:19:58Z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