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05" yWindow="-105" windowWidth="19425" windowHeight="10425"/>
  </bookViews>
  <sheets>
    <sheet name="乌镇加油站" sheetId="5" r:id="rId1"/>
  </sheets>
  <calcPr calcId="152511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5" l="1"/>
  <c r="I31" i="5"/>
  <c r="I32" i="5" l="1"/>
  <c r="B22" i="5" l="1"/>
  <c r="C22" i="5" l="1"/>
  <c r="B17" i="5"/>
  <c r="C23" i="5" l="1"/>
  <c r="C24" i="5" s="1"/>
</calcChain>
</file>

<file path=xl/sharedStrings.xml><?xml version="1.0" encoding="utf-8"?>
<sst xmlns="http://schemas.openxmlformats.org/spreadsheetml/2006/main" count="47" uniqueCount="46">
  <si>
    <t>Items</t>
  </si>
  <si>
    <t>Subtotal</t>
  </si>
  <si>
    <t xml:space="preserve">北京博源意嘉市场咨询有限公司 </t>
    <phoneticPr fontId="9" type="noConversion"/>
  </si>
  <si>
    <t>No. 
序号</t>
    <rPh sb="5" eb="6">
      <t>xu hao</t>
    </rPh>
    <phoneticPr fontId="9" type="noConversion"/>
  </si>
  <si>
    <t>Items
项目</t>
    <rPh sb="6" eb="7">
      <t>xiang mu</t>
    </rPh>
    <phoneticPr fontId="9" type="noConversion"/>
  </si>
  <si>
    <t>Descriptions
规格描述</t>
    <rPh sb="13" eb="14">
      <t>gui ge</t>
    </rPh>
    <rPh sb="15" eb="16">
      <t>miao shu</t>
    </rPh>
    <phoneticPr fontId="9" type="noConversion"/>
  </si>
  <si>
    <t>Cities
城市</t>
    <rPh sb="7" eb="8">
      <t>chegn shi</t>
    </rPh>
    <phoneticPr fontId="9" type="noConversion"/>
  </si>
  <si>
    <t>Days
天数</t>
    <rPh sb="5" eb="6">
      <t>tain shu</t>
    </rPh>
    <phoneticPr fontId="9" type="noConversion"/>
  </si>
  <si>
    <t>Qty
数量</t>
    <rPh sb="4" eb="5">
      <t>shu liang</t>
    </rPh>
    <phoneticPr fontId="2" type="noConversion"/>
  </si>
  <si>
    <t>Unit
单位</t>
    <rPh sb="5" eb="6">
      <t>dan wei</t>
    </rPh>
    <phoneticPr fontId="9" type="noConversion"/>
  </si>
  <si>
    <t>Unit Price
单价</t>
    <rPh sb="11" eb="12">
      <t>dan jia</t>
    </rPh>
    <phoneticPr fontId="2" type="noConversion"/>
  </si>
  <si>
    <t>Amount
金额</t>
    <rPh sb="7" eb="8">
      <t>jin' e</t>
    </rPh>
    <phoneticPr fontId="9" type="noConversion"/>
  </si>
  <si>
    <t>Tax（6%）</t>
    <phoneticPr fontId="9" type="noConversion"/>
  </si>
  <si>
    <t>总计</t>
    <phoneticPr fontId="9" type="noConversion"/>
  </si>
  <si>
    <t xml:space="preserve"> Quotation</t>
    <phoneticPr fontId="9" type="noConversion"/>
  </si>
  <si>
    <t>Client</t>
    <phoneticPr fontId="9" type="noConversion"/>
  </si>
  <si>
    <t>Company Name</t>
    <phoneticPr fontId="9" type="noConversion"/>
  </si>
  <si>
    <t xml:space="preserve">Project Name: </t>
    <phoneticPr fontId="9" type="noConversion"/>
  </si>
  <si>
    <t xml:space="preserve">Date &amp; Locations: </t>
    <phoneticPr fontId="9" type="noConversion"/>
  </si>
  <si>
    <t>EventPlus</t>
    <phoneticPr fontId="9" type="noConversion"/>
  </si>
  <si>
    <t xml:space="preserve">Contact: </t>
    <phoneticPr fontId="9" type="noConversion"/>
  </si>
  <si>
    <t>Telephone:</t>
    <phoneticPr fontId="9" type="noConversion"/>
  </si>
  <si>
    <t>Email:</t>
    <phoneticPr fontId="9" type="noConversion"/>
  </si>
  <si>
    <t>General Notes</t>
    <phoneticPr fontId="9" type="noConversion"/>
  </si>
  <si>
    <t xml:space="preserve">Version:  </t>
    <phoneticPr fontId="9" type="noConversion"/>
  </si>
  <si>
    <t xml:space="preserve">Update Date : </t>
    <phoneticPr fontId="9" type="noConversion"/>
  </si>
  <si>
    <t>Currency:</t>
    <phoneticPr fontId="9" type="noConversion"/>
  </si>
  <si>
    <t>RMB</t>
    <phoneticPr fontId="9" type="noConversion"/>
  </si>
  <si>
    <t>Summary</t>
    <phoneticPr fontId="2" type="noConversion"/>
  </si>
  <si>
    <t>Amount</t>
    <phoneticPr fontId="9" type="noConversion"/>
  </si>
  <si>
    <t xml:space="preserve">Remarks </t>
    <phoneticPr fontId="9" type="noConversion"/>
  </si>
  <si>
    <t>Validity Date:</t>
    <phoneticPr fontId="9" type="noConversion"/>
  </si>
  <si>
    <t>Lynn</t>
    <phoneticPr fontId="9" type="noConversion"/>
  </si>
  <si>
    <t>V1</t>
    <phoneticPr fontId="9" type="noConversion"/>
  </si>
  <si>
    <t>运输费</t>
    <phoneticPr fontId="9" type="noConversion"/>
  </si>
  <si>
    <t>A 家俱运输</t>
    <phoneticPr fontId="2" type="noConversion"/>
  </si>
  <si>
    <t>A-1</t>
    <phoneticPr fontId="9" type="noConversion"/>
  </si>
  <si>
    <t>家俱运输</t>
    <phoneticPr fontId="9" type="noConversion"/>
  </si>
  <si>
    <t>上海</t>
    <phoneticPr fontId="9" type="noConversion"/>
  </si>
  <si>
    <t>君信</t>
    <phoneticPr fontId="9" type="noConversion"/>
  </si>
  <si>
    <t>极星家具运输</t>
    <phoneticPr fontId="9" type="noConversion"/>
  </si>
  <si>
    <t>lynnlin@eventplus.cn</t>
    <phoneticPr fontId="9" type="noConversion"/>
  </si>
  <si>
    <t>A-2</t>
    <phoneticPr fontId="9" type="noConversion"/>
  </si>
  <si>
    <t>工人</t>
    <phoneticPr fontId="9" type="noConversion"/>
  </si>
  <si>
    <t>车次</t>
    <phoneticPr fontId="9" type="noConversion"/>
  </si>
  <si>
    <t>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</si>
</sst>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_(* #,##0.00_);_(* \(#,##0.00\);_(* &quot;-&quot;??_);_(@_)"/>
    <numFmt numFmtId="177" formatCode="_ &quot;￥&quot;* #,##0.00_ ;_ &quot;￥&quot;* \-#,##0.00_ ;_ &quot;￥&quot;* &quot;-&quot;??_ ;_ @_ "/>
    <numFmt numFmtId="178" formatCode="0_);[Red]\(0\)"/>
    <numFmt numFmtId="179" formatCode="#,##0_ "/>
  </numFmts>
  <fonts count="43" x14ac:knownFonts="1">
    <font>
      <sz val="11"/>
      <color indexed="8"/>
      <name val="宋体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u/>
      <sz val="11"/>
      <color theme="10"/>
      <name val="宋体"/>
      <family val="3"/>
      <charset val="134"/>
    </font>
    <font>
      <u/>
      <sz val="11"/>
      <color theme="11"/>
      <name val="宋体"/>
      <family val="3"/>
      <charset val="134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宋体"/>
      <family val="3"/>
      <charset val="134"/>
    </font>
    <font>
      <b/>
      <sz val="16"/>
      <name val="微软雅黑"/>
      <family val="2"/>
      <charset val="134"/>
    </font>
    <font>
      <b/>
      <sz val="9"/>
      <name val="微软雅黑"/>
      <family val="2"/>
      <charset val="134"/>
    </font>
    <font>
      <b/>
      <sz val="9"/>
      <color indexed="63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2"/>
      <name val="微软雅黑"/>
      <family val="2"/>
      <charset val="134"/>
    </font>
    <font>
      <sz val="18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u/>
      <sz val="11"/>
      <color theme="10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18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9" fontId="2" fillId="0" borderId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1" fillId="25" borderId="15" applyNumberFormat="0" applyFont="0" applyAlignment="0" applyProtection="0">
      <alignment vertical="center"/>
    </xf>
    <xf numFmtId="0" fontId="1" fillId="25" borderId="15" applyNumberFormat="0" applyFont="0" applyAlignment="0" applyProtection="0">
      <alignment vertical="center"/>
    </xf>
    <xf numFmtId="0" fontId="19" fillId="2" borderId="18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2" borderId="18" applyNumberFormat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1" fillId="25" borderId="19" applyNumberFormat="0" applyFont="0" applyAlignment="0" applyProtection="0">
      <alignment vertical="center"/>
    </xf>
    <xf numFmtId="0" fontId="1" fillId="25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8" fontId="11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38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38" fontId="6" fillId="5" borderId="5" xfId="0" applyNumberFormat="1" applyFont="1" applyFill="1" applyBorder="1" applyAlignment="1">
      <alignment horizontal="center" vertical="center"/>
    </xf>
    <xf numFmtId="38" fontId="6" fillId="5" borderId="21" xfId="0" applyNumberFormat="1" applyFont="1" applyFill="1" applyBorder="1" applyAlignment="1">
      <alignment horizontal="center" vertical="center" wrapText="1"/>
    </xf>
    <xf numFmtId="0" fontId="33" fillId="0" borderId="0" xfId="137" applyFont="1" applyAlignment="1">
      <alignment vertical="center"/>
    </xf>
    <xf numFmtId="0" fontId="34" fillId="0" borderId="0" xfId="137" applyFont="1" applyAlignment="1">
      <alignment horizontal="center" vertical="center"/>
    </xf>
    <xf numFmtId="0" fontId="33" fillId="0" borderId="0" xfId="137" applyFont="1" applyAlignment="1">
      <alignment vertical="center" wrapText="1"/>
    </xf>
    <xf numFmtId="178" fontId="35" fillId="0" borderId="0" xfId="137" applyNumberFormat="1" applyFont="1" applyAlignment="1">
      <alignment horizontal="center" vertical="center"/>
    </xf>
    <xf numFmtId="0" fontId="35" fillId="0" borderId="0" xfId="137" applyNumberFormat="1" applyFont="1" applyAlignment="1">
      <alignment horizontal="center" vertical="center"/>
    </xf>
    <xf numFmtId="38" fontId="33" fillId="0" borderId="0" xfId="137" applyNumberFormat="1" applyFont="1" applyAlignment="1">
      <alignment vertical="center"/>
    </xf>
    <xf numFmtId="178" fontId="33" fillId="0" borderId="0" xfId="137" applyNumberFormat="1" applyFont="1" applyAlignment="1">
      <alignment vertical="center"/>
    </xf>
    <xf numFmtId="178" fontId="33" fillId="0" borderId="0" xfId="137" applyNumberFormat="1" applyFont="1"/>
    <xf numFmtId="0" fontId="33" fillId="0" borderId="0" xfId="137" applyFont="1"/>
    <xf numFmtId="0" fontId="36" fillId="0" borderId="0" xfId="0" applyFont="1" applyAlignment="1">
      <alignment horizontal="center"/>
    </xf>
    <xf numFmtId="0" fontId="36" fillId="0" borderId="0" xfId="0" applyFont="1" applyAlignment="1"/>
    <xf numFmtId="38" fontId="36" fillId="0" borderId="0" xfId="0" applyNumberFormat="1" applyFont="1" applyAlignment="1"/>
    <xf numFmtId="0" fontId="38" fillId="0" borderId="0" xfId="0" applyFont="1" applyAlignment="1">
      <alignment horizontal="left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 wrapText="1"/>
    </xf>
    <xf numFmtId="38" fontId="37" fillId="0" borderId="0" xfId="0" applyNumberFormat="1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33" fillId="0" borderId="0" xfId="11" applyFont="1" applyAlignment="1">
      <alignment horizontal="right" vertical="center"/>
    </xf>
    <xf numFmtId="0" fontId="33" fillId="0" borderId="0" xfId="11" applyFont="1" applyAlignment="1">
      <alignment vertical="center"/>
    </xf>
    <xf numFmtId="0" fontId="32" fillId="0" borderId="0" xfId="11" applyFont="1" applyBorder="1" applyAlignment="1">
      <alignment vertical="center"/>
    </xf>
    <xf numFmtId="0" fontId="6" fillId="5" borderId="21" xfId="0" applyFont="1" applyFill="1" applyBorder="1" applyAlignment="1">
      <alignment horizontal="center" vertical="center" wrapText="1"/>
    </xf>
    <xf numFmtId="0" fontId="31" fillId="0" borderId="0" xfId="137" applyFont="1" applyFill="1" applyAlignment="1"/>
    <xf numFmtId="0" fontId="2" fillId="0" borderId="0" xfId="137" applyFont="1" applyFill="1" applyAlignment="1"/>
    <xf numFmtId="0" fontId="37" fillId="0" borderId="0" xfId="0" applyFont="1" applyAlignment="1">
      <alignment wrapText="1"/>
    </xf>
    <xf numFmtId="14" fontId="37" fillId="0" borderId="0" xfId="0" applyNumberFormat="1" applyFont="1" applyAlignment="1">
      <alignment wrapText="1"/>
    </xf>
    <xf numFmtId="0" fontId="37" fillId="0" borderId="0" xfId="0" applyFont="1" applyAlignment="1"/>
    <xf numFmtId="14" fontId="37" fillId="0" borderId="0" xfId="0" applyNumberFormat="1" applyFont="1" applyAlignment="1"/>
    <xf numFmtId="0" fontId="5" fillId="5" borderId="26" xfId="0" applyFont="1" applyFill="1" applyBorder="1" applyAlignment="1">
      <alignment horizontal="left" vertical="center"/>
    </xf>
    <xf numFmtId="0" fontId="5" fillId="5" borderId="21" xfId="138" applyFont="1" applyFill="1" applyBorder="1" applyAlignment="1">
      <alignment horizontal="left" vertical="center" wrapText="1"/>
    </xf>
    <xf numFmtId="0" fontId="5" fillId="5" borderId="21" xfId="138" applyFont="1" applyFill="1" applyBorder="1" applyAlignment="1">
      <alignment horizontal="center" vertical="center"/>
    </xf>
    <xf numFmtId="14" fontId="37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38" fontId="5" fillId="0" borderId="0" xfId="0" applyNumberFormat="1" applyFont="1" applyBorder="1" applyAlignment="1">
      <alignment horizontal="center" vertical="center" wrapText="1"/>
    </xf>
    <xf numFmtId="3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38" fontId="13" fillId="0" borderId="0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vertical="center"/>
    </xf>
    <xf numFmtId="38" fontId="5" fillId="0" borderId="34" xfId="0" applyNumberFormat="1" applyFont="1" applyBorder="1" applyAlignment="1">
      <alignment vertical="center"/>
    </xf>
    <xf numFmtId="38" fontId="5" fillId="0" borderId="38" xfId="0" applyNumberFormat="1" applyFont="1" applyBorder="1" applyAlignment="1">
      <alignment vertical="center"/>
    </xf>
    <xf numFmtId="38" fontId="5" fillId="0" borderId="39" xfId="0" applyNumberFormat="1" applyFont="1" applyBorder="1" applyAlignment="1">
      <alignment vertical="center"/>
    </xf>
    <xf numFmtId="38" fontId="10" fillId="0" borderId="0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38" fontId="5" fillId="0" borderId="27" xfId="0" applyNumberFormat="1" applyFont="1" applyBorder="1" applyAlignment="1">
      <alignment horizontal="center" vertical="center" wrapText="1"/>
    </xf>
    <xf numFmtId="38" fontId="5" fillId="0" borderId="27" xfId="0" applyNumberFormat="1" applyFont="1" applyBorder="1" applyAlignment="1">
      <alignment horizontal="center" vertical="center"/>
    </xf>
    <xf numFmtId="38" fontId="13" fillId="0" borderId="42" xfId="0" applyNumberFormat="1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left" vertical="center"/>
    </xf>
    <xf numFmtId="0" fontId="10" fillId="26" borderId="20" xfId="0" applyFont="1" applyFill="1" applyBorder="1" applyAlignment="1">
      <alignment horizontal="center" vertical="center" wrapText="1"/>
    </xf>
    <xf numFmtId="38" fontId="10" fillId="26" borderId="20" xfId="0" applyNumberFormat="1" applyFont="1" applyFill="1" applyBorder="1" applyAlignment="1">
      <alignment horizontal="center" vertical="center" wrapText="1"/>
    </xf>
    <xf numFmtId="38" fontId="10" fillId="26" borderId="45" xfId="0" applyNumberFormat="1" applyFont="1" applyFill="1" applyBorder="1" applyAlignment="1">
      <alignment horizontal="center" vertical="center" wrapText="1"/>
    </xf>
    <xf numFmtId="179" fontId="10" fillId="26" borderId="43" xfId="0" applyNumberFormat="1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10" fillId="28" borderId="23" xfId="0" applyFont="1" applyFill="1" applyBorder="1" applyAlignment="1">
      <alignment horizontal="left" vertical="center" wrapText="1"/>
    </xf>
    <xf numFmtId="0" fontId="5" fillId="28" borderId="24" xfId="0" applyFont="1" applyFill="1" applyBorder="1" applyAlignment="1">
      <alignment horizontal="left" vertical="center"/>
    </xf>
    <xf numFmtId="38" fontId="5" fillId="28" borderId="24" xfId="0" applyNumberFormat="1" applyFont="1" applyFill="1" applyBorder="1" applyAlignment="1">
      <alignment horizontal="center" vertical="center" wrapText="1"/>
    </xf>
    <xf numFmtId="38" fontId="5" fillId="28" borderId="24" xfId="0" applyNumberFormat="1" applyFont="1" applyFill="1" applyBorder="1" applyAlignment="1">
      <alignment horizontal="center" vertical="center"/>
    </xf>
    <xf numFmtId="0" fontId="5" fillId="28" borderId="24" xfId="0" applyFont="1" applyFill="1" applyBorder="1" applyAlignment="1">
      <alignment vertical="center"/>
    </xf>
    <xf numFmtId="38" fontId="5" fillId="28" borderId="25" xfId="0" applyNumberFormat="1" applyFont="1" applyFill="1" applyBorder="1" applyAlignment="1">
      <alignment horizontal="center" vertical="center"/>
    </xf>
    <xf numFmtId="179" fontId="10" fillId="28" borderId="22" xfId="0" applyNumberFormat="1" applyFont="1" applyFill="1" applyBorder="1" applyAlignment="1">
      <alignment horizontal="center" vertical="center" wrapText="1"/>
    </xf>
    <xf numFmtId="0" fontId="10" fillId="28" borderId="4" xfId="0" applyFont="1" applyFill="1" applyBorder="1" applyAlignment="1">
      <alignment horizontal="center" vertical="center" wrapText="1"/>
    </xf>
    <xf numFmtId="38" fontId="10" fillId="28" borderId="4" xfId="0" applyNumberFormat="1" applyFont="1" applyFill="1" applyBorder="1" applyAlignment="1">
      <alignment horizontal="center" vertical="center" wrapText="1"/>
    </xf>
    <xf numFmtId="38" fontId="10" fillId="28" borderId="6" xfId="0" applyNumberFormat="1" applyFont="1" applyFill="1" applyBorder="1" applyAlignment="1">
      <alignment horizontal="center" vertical="center" wrapText="1"/>
    </xf>
    <xf numFmtId="31" fontId="37" fillId="0" borderId="0" xfId="0" applyNumberFormat="1" applyFont="1" applyAlignment="1">
      <alignment horizontal="left"/>
    </xf>
    <xf numFmtId="0" fontId="42" fillId="0" borderId="0" xfId="217" applyAlignment="1"/>
    <xf numFmtId="38" fontId="5" fillId="0" borderId="1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/>
    </xf>
    <xf numFmtId="0" fontId="39" fillId="0" borderId="0" xfId="11" applyFont="1" applyBorder="1" applyAlignment="1">
      <alignment horizontal="left" vertical="center"/>
    </xf>
    <xf numFmtId="0" fontId="32" fillId="0" borderId="0" xfId="11" applyFont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38" fontId="5" fillId="0" borderId="44" xfId="0" applyNumberFormat="1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center" vertical="center"/>
    </xf>
    <xf numFmtId="38" fontId="5" fillId="0" borderId="40" xfId="0" applyNumberFormat="1" applyFont="1" applyBorder="1" applyAlignment="1">
      <alignment horizontal="center" vertical="center"/>
    </xf>
    <xf numFmtId="38" fontId="13" fillId="0" borderId="37" xfId="0" applyNumberFormat="1" applyFont="1" applyFill="1" applyBorder="1" applyAlignment="1">
      <alignment horizontal="center" vertical="center"/>
    </xf>
    <xf numFmtId="38" fontId="13" fillId="0" borderId="38" xfId="0" applyNumberFormat="1" applyFont="1" applyFill="1" applyBorder="1" applyAlignment="1">
      <alignment horizontal="center" vertical="center"/>
    </xf>
    <xf numFmtId="38" fontId="13" fillId="0" borderId="36" xfId="0" applyNumberFormat="1" applyFont="1" applyFill="1" applyBorder="1" applyAlignment="1">
      <alignment horizontal="center" vertical="center"/>
    </xf>
    <xf numFmtId="38" fontId="10" fillId="0" borderId="27" xfId="0" applyNumberFormat="1" applyFont="1" applyBorder="1" applyAlignment="1">
      <alignment horizontal="center" vertical="center"/>
    </xf>
    <xf numFmtId="0" fontId="5" fillId="5" borderId="33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5" borderId="35" xfId="0" applyFont="1" applyFill="1" applyBorder="1" applyAlignment="1">
      <alignment horizontal="right" vertical="center"/>
    </xf>
    <xf numFmtId="0" fontId="5" fillId="5" borderId="36" xfId="0" applyFont="1" applyFill="1" applyBorder="1" applyAlignment="1">
      <alignment horizontal="right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41" fillId="27" borderId="30" xfId="0" applyFont="1" applyFill="1" applyBorder="1" applyAlignment="1">
      <alignment horizontal="center" vertical="center"/>
    </xf>
    <xf numFmtId="0" fontId="41" fillId="27" borderId="31" xfId="0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center" vertical="center"/>
    </xf>
    <xf numFmtId="38" fontId="5" fillId="0" borderId="2" xfId="0" applyNumberFormat="1" applyFont="1" applyFill="1" applyBorder="1" applyAlignment="1">
      <alignment horizontal="center" vertical="center"/>
    </xf>
    <xf numFmtId="38" fontId="5" fillId="0" borderId="3" xfId="0" applyNumberFormat="1" applyFont="1" applyFill="1" applyBorder="1" applyAlignment="1">
      <alignment horizontal="center" vertical="center"/>
    </xf>
  </cellXfs>
  <cellStyles count="218">
    <cellStyle name="0,0_x000a__x000a_NA_x000a__x000a_" xfId="2"/>
    <cellStyle name="0,0_x000a__x000a_NA_x000a__x000a_ 2" xfId="137"/>
    <cellStyle name="0,0_x000d__x000a_NA_x000d__x000a_" xfId="1"/>
    <cellStyle name="0,0_x000d__x000d_NA_x000d__x000d_" xfId="11"/>
    <cellStyle name="20% - 强调文字颜色 1 2" xfId="12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18"/>
    <cellStyle name="40% - 强调文字颜色 2 2" xfId="19"/>
    <cellStyle name="40% - 强调文字颜色 3 2" xfId="20"/>
    <cellStyle name="40% - 强调文字颜色 4 2" xfId="21"/>
    <cellStyle name="40% - 强调文字颜色 5 2" xfId="22"/>
    <cellStyle name="40% - 强调文字颜色 6 2" xfId="23"/>
    <cellStyle name="60% - 强调文字颜色 1 2" xfId="24"/>
    <cellStyle name="60% - 强调文字颜色 2 2" xfId="25"/>
    <cellStyle name="60% - 强调文字颜色 3 2" xfId="26"/>
    <cellStyle name="60% - 强调文字颜色 4 2" xfId="27"/>
    <cellStyle name="60% - 强调文字颜色 5 2" xfId="28"/>
    <cellStyle name="60% - 强调文字颜色 6 2" xfId="29"/>
    <cellStyle name="Comma 2" xfId="3"/>
    <cellStyle name="Normal 2" xfId="4"/>
    <cellStyle name="百分比 2" xfId="31"/>
    <cellStyle name="百分比 2 2" xfId="32"/>
    <cellStyle name="百分比 3" xfId="33"/>
    <cellStyle name="百分比 3 2" xfId="34"/>
    <cellStyle name="百分比 4" xfId="35"/>
    <cellStyle name="百分比 4 2" xfId="36"/>
    <cellStyle name="百分比 5" xfId="30"/>
    <cellStyle name="标题 1 2" xfId="39"/>
    <cellStyle name="标题 1 3" xfId="38"/>
    <cellStyle name="标题 2 2" xfId="41"/>
    <cellStyle name="标题 2 3" xfId="40"/>
    <cellStyle name="标题 3 2" xfId="43"/>
    <cellStyle name="标题 3 3" xfId="42"/>
    <cellStyle name="标题 4 2" xfId="45"/>
    <cellStyle name="标题 4 3" xfId="44"/>
    <cellStyle name="标题 5" xfId="46"/>
    <cellStyle name="标题 6" xfId="37"/>
    <cellStyle name="差 2" xfId="48"/>
    <cellStyle name="差 3" xfId="47"/>
    <cellStyle name="常规" xfId="0" builtinId="0"/>
    <cellStyle name="常规 2" xfId="5"/>
    <cellStyle name="常规 2 2" xfId="49"/>
    <cellStyle name="常规 2 2 2" xfId="50"/>
    <cellStyle name="常规 2 2 2 2" xfId="138"/>
    <cellStyle name="常规 2 3" xfId="51"/>
    <cellStyle name="常规 2 3 2" xfId="52"/>
    <cellStyle name="常规 2 4" xfId="53"/>
    <cellStyle name="常规 2 4 2" xfId="54"/>
    <cellStyle name="常规 2 5" xfId="55"/>
    <cellStyle name="常规 3" xfId="56"/>
    <cellStyle name="常规 3 2" xfId="57"/>
    <cellStyle name="常规 4" xfId="58"/>
    <cellStyle name="常规 4 2" xfId="59"/>
    <cellStyle name="常规 5" xfId="60"/>
    <cellStyle name="常规 5 2" xfId="61"/>
    <cellStyle name="常规 6" xfId="62"/>
    <cellStyle name="超链接" xfId="9" builtinId="8" hidden="1"/>
    <cellStyle name="超链接" xfId="101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超链接" xfId="217" builtinId="8"/>
    <cellStyle name="好 2" xfId="64"/>
    <cellStyle name="好 3" xfId="63"/>
    <cellStyle name="汇总 2" xfId="66"/>
    <cellStyle name="汇总 2 2" xfId="94"/>
    <cellStyle name="汇总 3" xfId="65"/>
    <cellStyle name="汇总 4" xfId="95"/>
    <cellStyle name="货币 4" xfId="6"/>
    <cellStyle name="计算 2" xfId="68"/>
    <cellStyle name="计算 2 2" xfId="92"/>
    <cellStyle name="计算 3" xfId="67"/>
    <cellStyle name="计算 4" xfId="93"/>
    <cellStyle name="检查单元格 2" xfId="70"/>
    <cellStyle name="检查单元格 3" xfId="69"/>
    <cellStyle name="解释性文本 2" xfId="72"/>
    <cellStyle name="解释性文本 3" xfId="71"/>
    <cellStyle name="警告文本 2" xfId="74"/>
    <cellStyle name="警告文本 3" xfId="73"/>
    <cellStyle name="链接单元格 2" xfId="76"/>
    <cellStyle name="链接单元格 3" xfId="75"/>
    <cellStyle name="千位分隔 2" xfId="7"/>
    <cellStyle name="强调文字颜色 1 2" xfId="77"/>
    <cellStyle name="强调文字颜色 2 2" xfId="78"/>
    <cellStyle name="强调文字颜色 3 2" xfId="79"/>
    <cellStyle name="强调文字颜色 4 2" xfId="80"/>
    <cellStyle name="强调文字颜色 5 2" xfId="81"/>
    <cellStyle name="强调文字颜色 6 2" xfId="82"/>
    <cellStyle name="适中 2" xfId="84"/>
    <cellStyle name="适中 3" xfId="83"/>
    <cellStyle name="输出 2" xfId="86"/>
    <cellStyle name="输出 2 2" xfId="96"/>
    <cellStyle name="输出 3" xfId="85"/>
    <cellStyle name="输出 4" xfId="91"/>
    <cellStyle name="输入 2" xfId="88"/>
    <cellStyle name="输入 2 2" xfId="98"/>
    <cellStyle name="输入 3" xfId="87"/>
    <cellStyle name="输入 4" xfId="97"/>
    <cellStyle name="样式 1" xfId="8"/>
    <cellStyle name="已访问的超链接" xfId="10" builtinId="9" hidden="1"/>
    <cellStyle name="已访问的超链接" xfId="102" builtinId="9" hidden="1"/>
    <cellStyle name="已访问的超链接" xfId="103" builtinId="9" hidden="1"/>
    <cellStyle name="已访问的超链接" xfId="104" builtinId="9" hidden="1"/>
    <cellStyle name="已访问的超链接" xfId="105" builtinId="9" hidden="1"/>
    <cellStyle name="已访问的超链接" xfId="106" builtinId="9" hidden="1"/>
    <cellStyle name="已访问的超链接" xfId="107" builtinId="9" hidden="1"/>
    <cellStyle name="已访问的超链接" xfId="108" builtinId="9" hidden="1"/>
    <cellStyle name="已访问的超链接" xfId="109" builtinId="9" hidden="1"/>
    <cellStyle name="已访问的超链接" xfId="110" builtinId="9" hidden="1"/>
    <cellStyle name="已访问的超链接" xfId="111" builtinId="9" hidden="1"/>
    <cellStyle name="已访问的超链接" xfId="112" builtinId="9" hidden="1"/>
    <cellStyle name="已访问的超链接" xfId="113" builtinId="9" hidden="1"/>
    <cellStyle name="已访问的超链接" xfId="114" builtinId="9" hidden="1"/>
    <cellStyle name="已访问的超链接" xfId="115" builtinId="9" hidden="1"/>
    <cellStyle name="已访问的超链接" xfId="116" builtinId="9" hidden="1"/>
    <cellStyle name="已访问的超链接" xfId="117" builtinId="9" hidden="1"/>
    <cellStyle name="已访问的超链接" xfId="118" builtinId="9" hidden="1"/>
    <cellStyle name="已访问的超链接" xfId="119" builtinId="9" hidden="1"/>
    <cellStyle name="已访问的超链接" xfId="120" builtinId="9" hidden="1"/>
    <cellStyle name="已访问的超链接" xfId="121" builtinId="9" hidden="1"/>
    <cellStyle name="已访问的超链接" xfId="122" builtinId="9" hidden="1"/>
    <cellStyle name="已访问的超链接" xfId="123" builtinId="9" hidden="1"/>
    <cellStyle name="已访问的超链接" xfId="124" builtinId="9" hidden="1"/>
    <cellStyle name="已访问的超链接" xfId="125" builtinId="9" hidden="1"/>
    <cellStyle name="已访问的超链接" xfId="126" builtinId="9" hidden="1"/>
    <cellStyle name="已访问的超链接" xfId="127" builtinId="9" hidden="1"/>
    <cellStyle name="已访问的超链接" xfId="128" builtinId="9" hidden="1"/>
    <cellStyle name="已访问的超链接" xfId="129" builtinId="9" hidden="1"/>
    <cellStyle name="已访问的超链接" xfId="130" builtinId="9" hidden="1"/>
    <cellStyle name="已访问的超链接" xfId="131" builtinId="9" hidden="1"/>
    <cellStyle name="已访问的超链接" xfId="132" builtinId="9" hidden="1"/>
    <cellStyle name="已访问的超链接" xfId="133" builtinId="9" hidden="1"/>
    <cellStyle name="已访问的超链接" xfId="134" builtinId="9" hidden="1"/>
    <cellStyle name="已访问的超链接" xfId="135" builtinId="9" hidden="1"/>
    <cellStyle name="已访问的超链接" xfId="136" builtinId="9" hidden="1"/>
    <cellStyle name="已访问的超链接" xfId="140" builtinId="9" hidden="1"/>
    <cellStyle name="已访问的超链接" xfId="142" builtinId="9" hidden="1"/>
    <cellStyle name="已访问的超链接" xfId="144" builtinId="9" hidden="1"/>
    <cellStyle name="已访问的超链接" xfId="146" builtinId="9" hidden="1"/>
    <cellStyle name="已访问的超链接" xfId="148" builtinId="9" hidden="1"/>
    <cellStyle name="已访问的超链接" xfId="150" builtinId="9" hidden="1"/>
    <cellStyle name="已访问的超链接" xfId="152" builtinId="9" hidden="1"/>
    <cellStyle name="已访问的超链接" xfId="154" builtinId="9" hidden="1"/>
    <cellStyle name="已访问的超链接" xfId="156" builtinId="9" hidden="1"/>
    <cellStyle name="已访问的超链接" xfId="158" builtinId="9" hidden="1"/>
    <cellStyle name="已访问的超链接" xfId="160" builtinId="9" hidden="1"/>
    <cellStyle name="已访问的超链接" xfId="162" builtinId="9" hidden="1"/>
    <cellStyle name="已访问的超链接" xfId="164" builtinId="9" hidden="1"/>
    <cellStyle name="已访问的超链接" xfId="166" builtinId="9" hidden="1"/>
    <cellStyle name="已访问的超链接" xfId="168" builtinId="9" hidden="1"/>
    <cellStyle name="已访问的超链接" xfId="170" builtinId="9" hidden="1"/>
    <cellStyle name="已访问的超链接" xfId="172" builtinId="9" hidden="1"/>
    <cellStyle name="已访问的超链接" xfId="174" builtinId="9" hidden="1"/>
    <cellStyle name="已访问的超链接" xfId="176" builtinId="9" hidden="1"/>
    <cellStyle name="已访问的超链接" xfId="178" builtinId="9" hidden="1"/>
    <cellStyle name="已访问的超链接" xfId="180" builtinId="9" hidden="1"/>
    <cellStyle name="已访问的超链接" xfId="182" builtinId="9" hidden="1"/>
    <cellStyle name="已访问的超链接" xfId="184" builtinId="9" hidden="1"/>
    <cellStyle name="已访问的超链接" xfId="186" builtinId="9" hidden="1"/>
    <cellStyle name="已访问的超链接" xfId="188" builtinId="9" hidden="1"/>
    <cellStyle name="已访问的超链接" xfId="190" builtinId="9" hidden="1"/>
    <cellStyle name="已访问的超链接" xfId="192" builtinId="9" hidden="1"/>
    <cellStyle name="已访问的超链接" xfId="194" builtinId="9" hidden="1"/>
    <cellStyle name="已访问的超链接" xfId="196" builtinId="9" hidden="1"/>
    <cellStyle name="已访问的超链接" xfId="198" builtinId="9" hidden="1"/>
    <cellStyle name="已访问的超链接" xfId="200" builtinId="9" hidden="1"/>
    <cellStyle name="已访问的超链接" xfId="202" builtinId="9" hidden="1"/>
    <cellStyle name="已访问的超链接" xfId="204" builtinId="9" hidden="1"/>
    <cellStyle name="已访问的超链接" xfId="206" builtinId="9" hidden="1"/>
    <cellStyle name="已访问的超链接" xfId="208" builtinId="9" hidden="1"/>
    <cellStyle name="已访问的超链接" xfId="210" builtinId="9" hidden="1"/>
    <cellStyle name="已访问的超链接" xfId="212" builtinId="9" hidden="1"/>
    <cellStyle name="已访问的超链接" xfId="214" builtinId="9" hidden="1"/>
    <cellStyle name="已访问的超链接" xfId="216" builtinId="9" hidden="1"/>
    <cellStyle name="注释 2" xfId="90"/>
    <cellStyle name="注释 2 2" xfId="100"/>
    <cellStyle name="注释 3" xfId="89"/>
    <cellStyle name="注释 4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33871</xdr:colOff>
      <xdr:row>0</xdr:row>
      <xdr:rowOff>76200</xdr:rowOff>
    </xdr:from>
    <xdr:to>
      <xdr:col>9</xdr:col>
      <xdr:colOff>130</xdr:colOff>
      <xdr:row>0</xdr:row>
      <xdr:rowOff>282222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6315" y="76200"/>
          <a:ext cx="2278364" cy="206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ynnlin@eventplus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3" zoomScale="90" zoomScaleNormal="90" zoomScalePageLayoutView="90" workbookViewId="0">
      <selection activeCell="C9" sqref="C9"/>
    </sheetView>
  </sheetViews>
  <sheetFormatPr defaultColWidth="10" defaultRowHeight="16.5" outlineLevelRow="1" x14ac:dyDescent="0.15"/>
  <cols>
    <col min="1" max="1" width="22.375" style="7" customWidth="1"/>
    <col min="2" max="2" width="30.375" style="3" customWidth="1"/>
    <col min="3" max="3" width="54.875" style="9" bestFit="1" customWidth="1"/>
    <col min="4" max="5" width="8.875" style="9" customWidth="1"/>
    <col min="6" max="6" width="5.375" style="8" bestFit="1" customWidth="1"/>
    <col min="7" max="7" width="9.875" style="8" bestFit="1" customWidth="1"/>
    <col min="8" max="8" width="10.5" style="8" customWidth="1"/>
    <col min="9" max="9" width="10.125" style="8" customWidth="1"/>
    <col min="10" max="10" width="39.125" style="10" customWidth="1"/>
    <col min="11" max="11" width="13.125" style="1" bestFit="1" customWidth="1"/>
    <col min="12" max="248" width="10" style="1"/>
    <col min="249" max="249" width="33" style="1" bestFit="1" customWidth="1"/>
    <col min="250" max="250" width="36.125" style="1" customWidth="1"/>
    <col min="251" max="251" width="56" style="1" bestFit="1" customWidth="1"/>
    <col min="252" max="253" width="8.625" style="1" customWidth="1"/>
    <col min="254" max="254" width="10.875" style="1" customWidth="1"/>
    <col min="255" max="255" width="10" style="1" bestFit="1" customWidth="1"/>
    <col min="256" max="504" width="10" style="1"/>
    <col min="505" max="505" width="33" style="1" bestFit="1" customWidth="1"/>
    <col min="506" max="506" width="36.125" style="1" customWidth="1"/>
    <col min="507" max="507" width="56" style="1" bestFit="1" customWidth="1"/>
    <col min="508" max="509" width="8.625" style="1" customWidth="1"/>
    <col min="510" max="510" width="10.875" style="1" customWidth="1"/>
    <col min="511" max="511" width="10" style="1" bestFit="1" customWidth="1"/>
    <col min="512" max="760" width="10" style="1"/>
    <col min="761" max="761" width="33" style="1" bestFit="1" customWidth="1"/>
    <col min="762" max="762" width="36.125" style="1" customWidth="1"/>
    <col min="763" max="763" width="56" style="1" bestFit="1" customWidth="1"/>
    <col min="764" max="765" width="8.625" style="1" customWidth="1"/>
    <col min="766" max="766" width="10.875" style="1" customWidth="1"/>
    <col min="767" max="767" width="10" style="1" bestFit="1" customWidth="1"/>
    <col min="768" max="1016" width="10" style="1"/>
    <col min="1017" max="1017" width="33" style="1" bestFit="1" customWidth="1"/>
    <col min="1018" max="1018" width="36.125" style="1" customWidth="1"/>
    <col min="1019" max="1019" width="56" style="1" bestFit="1" customWidth="1"/>
    <col min="1020" max="1021" width="8.625" style="1" customWidth="1"/>
    <col min="1022" max="1022" width="10.875" style="1" customWidth="1"/>
    <col min="1023" max="1023" width="10" style="1" bestFit="1" customWidth="1"/>
    <col min="1024" max="1272" width="10" style="1"/>
    <col min="1273" max="1273" width="33" style="1" bestFit="1" customWidth="1"/>
    <col min="1274" max="1274" width="36.125" style="1" customWidth="1"/>
    <col min="1275" max="1275" width="56" style="1" bestFit="1" customWidth="1"/>
    <col min="1276" max="1277" width="8.625" style="1" customWidth="1"/>
    <col min="1278" max="1278" width="10.875" style="1" customWidth="1"/>
    <col min="1279" max="1279" width="10" style="1" bestFit="1" customWidth="1"/>
    <col min="1280" max="1528" width="10" style="1"/>
    <col min="1529" max="1529" width="33" style="1" bestFit="1" customWidth="1"/>
    <col min="1530" max="1530" width="36.125" style="1" customWidth="1"/>
    <col min="1531" max="1531" width="56" style="1" bestFit="1" customWidth="1"/>
    <col min="1532" max="1533" width="8.625" style="1" customWidth="1"/>
    <col min="1534" max="1534" width="10.875" style="1" customWidth="1"/>
    <col min="1535" max="1535" width="10" style="1" bestFit="1" customWidth="1"/>
    <col min="1536" max="1784" width="10" style="1"/>
    <col min="1785" max="1785" width="33" style="1" bestFit="1" customWidth="1"/>
    <col min="1786" max="1786" width="36.125" style="1" customWidth="1"/>
    <col min="1787" max="1787" width="56" style="1" bestFit="1" customWidth="1"/>
    <col min="1788" max="1789" width="8.625" style="1" customWidth="1"/>
    <col min="1790" max="1790" width="10.875" style="1" customWidth="1"/>
    <col min="1791" max="1791" width="10" style="1" bestFit="1" customWidth="1"/>
    <col min="1792" max="2040" width="10" style="1"/>
    <col min="2041" max="2041" width="33" style="1" bestFit="1" customWidth="1"/>
    <col min="2042" max="2042" width="36.125" style="1" customWidth="1"/>
    <col min="2043" max="2043" width="56" style="1" bestFit="1" customWidth="1"/>
    <col min="2044" max="2045" width="8.625" style="1" customWidth="1"/>
    <col min="2046" max="2046" width="10.875" style="1" customWidth="1"/>
    <col min="2047" max="2047" width="10" style="1" bestFit="1" customWidth="1"/>
    <col min="2048" max="2296" width="10" style="1"/>
    <col min="2297" max="2297" width="33" style="1" bestFit="1" customWidth="1"/>
    <col min="2298" max="2298" width="36.125" style="1" customWidth="1"/>
    <col min="2299" max="2299" width="56" style="1" bestFit="1" customWidth="1"/>
    <col min="2300" max="2301" width="8.625" style="1" customWidth="1"/>
    <col min="2302" max="2302" width="10.875" style="1" customWidth="1"/>
    <col min="2303" max="2303" width="10" style="1" bestFit="1" customWidth="1"/>
    <col min="2304" max="2552" width="10" style="1"/>
    <col min="2553" max="2553" width="33" style="1" bestFit="1" customWidth="1"/>
    <col min="2554" max="2554" width="36.125" style="1" customWidth="1"/>
    <col min="2555" max="2555" width="56" style="1" bestFit="1" customWidth="1"/>
    <col min="2556" max="2557" width="8.625" style="1" customWidth="1"/>
    <col min="2558" max="2558" width="10.875" style="1" customWidth="1"/>
    <col min="2559" max="2559" width="10" style="1" bestFit="1" customWidth="1"/>
    <col min="2560" max="2808" width="10" style="1"/>
    <col min="2809" max="2809" width="33" style="1" bestFit="1" customWidth="1"/>
    <col min="2810" max="2810" width="36.125" style="1" customWidth="1"/>
    <col min="2811" max="2811" width="56" style="1" bestFit="1" customWidth="1"/>
    <col min="2812" max="2813" width="8.625" style="1" customWidth="1"/>
    <col min="2814" max="2814" width="10.875" style="1" customWidth="1"/>
    <col min="2815" max="2815" width="10" style="1" bestFit="1" customWidth="1"/>
    <col min="2816" max="3064" width="10" style="1"/>
    <col min="3065" max="3065" width="33" style="1" bestFit="1" customWidth="1"/>
    <col min="3066" max="3066" width="36.125" style="1" customWidth="1"/>
    <col min="3067" max="3067" width="56" style="1" bestFit="1" customWidth="1"/>
    <col min="3068" max="3069" width="8.625" style="1" customWidth="1"/>
    <col min="3070" max="3070" width="10.875" style="1" customWidth="1"/>
    <col min="3071" max="3071" width="10" style="1" bestFit="1" customWidth="1"/>
    <col min="3072" max="3320" width="10" style="1"/>
    <col min="3321" max="3321" width="33" style="1" bestFit="1" customWidth="1"/>
    <col min="3322" max="3322" width="36.125" style="1" customWidth="1"/>
    <col min="3323" max="3323" width="56" style="1" bestFit="1" customWidth="1"/>
    <col min="3324" max="3325" width="8.625" style="1" customWidth="1"/>
    <col min="3326" max="3326" width="10.875" style="1" customWidth="1"/>
    <col min="3327" max="3327" width="10" style="1" bestFit="1" customWidth="1"/>
    <col min="3328" max="3576" width="10" style="1"/>
    <col min="3577" max="3577" width="33" style="1" bestFit="1" customWidth="1"/>
    <col min="3578" max="3578" width="36.125" style="1" customWidth="1"/>
    <col min="3579" max="3579" width="56" style="1" bestFit="1" customWidth="1"/>
    <col min="3580" max="3581" width="8.625" style="1" customWidth="1"/>
    <col min="3582" max="3582" width="10.875" style="1" customWidth="1"/>
    <col min="3583" max="3583" width="10" style="1" bestFit="1" customWidth="1"/>
    <col min="3584" max="3832" width="10" style="1"/>
    <col min="3833" max="3833" width="33" style="1" bestFit="1" customWidth="1"/>
    <col min="3834" max="3834" width="36.125" style="1" customWidth="1"/>
    <col min="3835" max="3835" width="56" style="1" bestFit="1" customWidth="1"/>
    <col min="3836" max="3837" width="8.625" style="1" customWidth="1"/>
    <col min="3838" max="3838" width="10.875" style="1" customWidth="1"/>
    <col min="3839" max="3839" width="10" style="1" bestFit="1" customWidth="1"/>
    <col min="3840" max="4088" width="10" style="1"/>
    <col min="4089" max="4089" width="33" style="1" bestFit="1" customWidth="1"/>
    <col min="4090" max="4090" width="36.125" style="1" customWidth="1"/>
    <col min="4091" max="4091" width="56" style="1" bestFit="1" customWidth="1"/>
    <col min="4092" max="4093" width="8.625" style="1" customWidth="1"/>
    <col min="4094" max="4094" width="10.875" style="1" customWidth="1"/>
    <col min="4095" max="4095" width="10" style="1" bestFit="1" customWidth="1"/>
    <col min="4096" max="4344" width="10" style="1"/>
    <col min="4345" max="4345" width="33" style="1" bestFit="1" customWidth="1"/>
    <col min="4346" max="4346" width="36.125" style="1" customWidth="1"/>
    <col min="4347" max="4347" width="56" style="1" bestFit="1" customWidth="1"/>
    <col min="4348" max="4349" width="8.625" style="1" customWidth="1"/>
    <col min="4350" max="4350" width="10.875" style="1" customWidth="1"/>
    <col min="4351" max="4351" width="10" style="1" bestFit="1" customWidth="1"/>
    <col min="4352" max="4600" width="10" style="1"/>
    <col min="4601" max="4601" width="33" style="1" bestFit="1" customWidth="1"/>
    <col min="4602" max="4602" width="36.125" style="1" customWidth="1"/>
    <col min="4603" max="4603" width="56" style="1" bestFit="1" customWidth="1"/>
    <col min="4604" max="4605" width="8.625" style="1" customWidth="1"/>
    <col min="4606" max="4606" width="10.875" style="1" customWidth="1"/>
    <col min="4607" max="4607" width="10" style="1" bestFit="1" customWidth="1"/>
    <col min="4608" max="4856" width="10" style="1"/>
    <col min="4857" max="4857" width="33" style="1" bestFit="1" customWidth="1"/>
    <col min="4858" max="4858" width="36.125" style="1" customWidth="1"/>
    <col min="4859" max="4859" width="56" style="1" bestFit="1" customWidth="1"/>
    <col min="4860" max="4861" width="8.625" style="1" customWidth="1"/>
    <col min="4862" max="4862" width="10.875" style="1" customWidth="1"/>
    <col min="4863" max="4863" width="10" style="1" bestFit="1" customWidth="1"/>
    <col min="4864" max="5112" width="10" style="1"/>
    <col min="5113" max="5113" width="33" style="1" bestFit="1" customWidth="1"/>
    <col min="5114" max="5114" width="36.125" style="1" customWidth="1"/>
    <col min="5115" max="5115" width="56" style="1" bestFit="1" customWidth="1"/>
    <col min="5116" max="5117" width="8.625" style="1" customWidth="1"/>
    <col min="5118" max="5118" width="10.875" style="1" customWidth="1"/>
    <col min="5119" max="5119" width="10" style="1" bestFit="1" customWidth="1"/>
    <col min="5120" max="5368" width="10" style="1"/>
    <col min="5369" max="5369" width="33" style="1" bestFit="1" customWidth="1"/>
    <col min="5370" max="5370" width="36.125" style="1" customWidth="1"/>
    <col min="5371" max="5371" width="56" style="1" bestFit="1" customWidth="1"/>
    <col min="5372" max="5373" width="8.625" style="1" customWidth="1"/>
    <col min="5374" max="5374" width="10.875" style="1" customWidth="1"/>
    <col min="5375" max="5375" width="10" style="1" bestFit="1" customWidth="1"/>
    <col min="5376" max="5624" width="10" style="1"/>
    <col min="5625" max="5625" width="33" style="1" bestFit="1" customWidth="1"/>
    <col min="5626" max="5626" width="36.125" style="1" customWidth="1"/>
    <col min="5627" max="5627" width="56" style="1" bestFit="1" customWidth="1"/>
    <col min="5628" max="5629" width="8.625" style="1" customWidth="1"/>
    <col min="5630" max="5630" width="10.875" style="1" customWidth="1"/>
    <col min="5631" max="5631" width="10" style="1" bestFit="1" customWidth="1"/>
    <col min="5632" max="5880" width="10" style="1"/>
    <col min="5881" max="5881" width="33" style="1" bestFit="1" customWidth="1"/>
    <col min="5882" max="5882" width="36.125" style="1" customWidth="1"/>
    <col min="5883" max="5883" width="56" style="1" bestFit="1" customWidth="1"/>
    <col min="5884" max="5885" width="8.625" style="1" customWidth="1"/>
    <col min="5886" max="5886" width="10.875" style="1" customWidth="1"/>
    <col min="5887" max="5887" width="10" style="1" bestFit="1" customWidth="1"/>
    <col min="5888" max="6136" width="10" style="1"/>
    <col min="6137" max="6137" width="33" style="1" bestFit="1" customWidth="1"/>
    <col min="6138" max="6138" width="36.125" style="1" customWidth="1"/>
    <col min="6139" max="6139" width="56" style="1" bestFit="1" customWidth="1"/>
    <col min="6140" max="6141" width="8.625" style="1" customWidth="1"/>
    <col min="6142" max="6142" width="10.875" style="1" customWidth="1"/>
    <col min="6143" max="6143" width="10" style="1" bestFit="1" customWidth="1"/>
    <col min="6144" max="6392" width="10" style="1"/>
    <col min="6393" max="6393" width="33" style="1" bestFit="1" customWidth="1"/>
    <col min="6394" max="6394" width="36.125" style="1" customWidth="1"/>
    <col min="6395" max="6395" width="56" style="1" bestFit="1" customWidth="1"/>
    <col min="6396" max="6397" width="8.625" style="1" customWidth="1"/>
    <col min="6398" max="6398" width="10.875" style="1" customWidth="1"/>
    <col min="6399" max="6399" width="10" style="1" bestFit="1" customWidth="1"/>
    <col min="6400" max="6648" width="10" style="1"/>
    <col min="6649" max="6649" width="33" style="1" bestFit="1" customWidth="1"/>
    <col min="6650" max="6650" width="36.125" style="1" customWidth="1"/>
    <col min="6651" max="6651" width="56" style="1" bestFit="1" customWidth="1"/>
    <col min="6652" max="6653" width="8.625" style="1" customWidth="1"/>
    <col min="6654" max="6654" width="10.875" style="1" customWidth="1"/>
    <col min="6655" max="6655" width="10" style="1" bestFit="1" customWidth="1"/>
    <col min="6656" max="6904" width="10" style="1"/>
    <col min="6905" max="6905" width="33" style="1" bestFit="1" customWidth="1"/>
    <col min="6906" max="6906" width="36.125" style="1" customWidth="1"/>
    <col min="6907" max="6907" width="56" style="1" bestFit="1" customWidth="1"/>
    <col min="6908" max="6909" width="8.625" style="1" customWidth="1"/>
    <col min="6910" max="6910" width="10.875" style="1" customWidth="1"/>
    <col min="6911" max="6911" width="10" style="1" bestFit="1" customWidth="1"/>
    <col min="6912" max="7160" width="10" style="1"/>
    <col min="7161" max="7161" width="33" style="1" bestFit="1" customWidth="1"/>
    <col min="7162" max="7162" width="36.125" style="1" customWidth="1"/>
    <col min="7163" max="7163" width="56" style="1" bestFit="1" customWidth="1"/>
    <col min="7164" max="7165" width="8.625" style="1" customWidth="1"/>
    <col min="7166" max="7166" width="10.875" style="1" customWidth="1"/>
    <col min="7167" max="7167" width="10" style="1" bestFit="1" customWidth="1"/>
    <col min="7168" max="7416" width="10" style="1"/>
    <col min="7417" max="7417" width="33" style="1" bestFit="1" customWidth="1"/>
    <col min="7418" max="7418" width="36.125" style="1" customWidth="1"/>
    <col min="7419" max="7419" width="56" style="1" bestFit="1" customWidth="1"/>
    <col min="7420" max="7421" width="8.625" style="1" customWidth="1"/>
    <col min="7422" max="7422" width="10.875" style="1" customWidth="1"/>
    <col min="7423" max="7423" width="10" style="1" bestFit="1" customWidth="1"/>
    <col min="7424" max="7672" width="10" style="1"/>
    <col min="7673" max="7673" width="33" style="1" bestFit="1" customWidth="1"/>
    <col min="7674" max="7674" width="36.125" style="1" customWidth="1"/>
    <col min="7675" max="7675" width="56" style="1" bestFit="1" customWidth="1"/>
    <col min="7676" max="7677" width="8.625" style="1" customWidth="1"/>
    <col min="7678" max="7678" width="10.875" style="1" customWidth="1"/>
    <col min="7679" max="7679" width="10" style="1" bestFit="1" customWidth="1"/>
    <col min="7680" max="7928" width="10" style="1"/>
    <col min="7929" max="7929" width="33" style="1" bestFit="1" customWidth="1"/>
    <col min="7930" max="7930" width="36.125" style="1" customWidth="1"/>
    <col min="7931" max="7931" width="56" style="1" bestFit="1" customWidth="1"/>
    <col min="7932" max="7933" width="8.625" style="1" customWidth="1"/>
    <col min="7934" max="7934" width="10.875" style="1" customWidth="1"/>
    <col min="7935" max="7935" width="10" style="1" bestFit="1" customWidth="1"/>
    <col min="7936" max="8184" width="10" style="1"/>
    <col min="8185" max="8185" width="33" style="1" bestFit="1" customWidth="1"/>
    <col min="8186" max="8186" width="36.125" style="1" customWidth="1"/>
    <col min="8187" max="8187" width="56" style="1" bestFit="1" customWidth="1"/>
    <col min="8188" max="8189" width="8.625" style="1" customWidth="1"/>
    <col min="8190" max="8190" width="10.875" style="1" customWidth="1"/>
    <col min="8191" max="8191" width="10" style="1" bestFit="1" customWidth="1"/>
    <col min="8192" max="8440" width="10" style="1"/>
    <col min="8441" max="8441" width="33" style="1" bestFit="1" customWidth="1"/>
    <col min="8442" max="8442" width="36.125" style="1" customWidth="1"/>
    <col min="8443" max="8443" width="56" style="1" bestFit="1" customWidth="1"/>
    <col min="8444" max="8445" width="8.625" style="1" customWidth="1"/>
    <col min="8446" max="8446" width="10.875" style="1" customWidth="1"/>
    <col min="8447" max="8447" width="10" style="1" bestFit="1" customWidth="1"/>
    <col min="8448" max="8696" width="10" style="1"/>
    <col min="8697" max="8697" width="33" style="1" bestFit="1" customWidth="1"/>
    <col min="8698" max="8698" width="36.125" style="1" customWidth="1"/>
    <col min="8699" max="8699" width="56" style="1" bestFit="1" customWidth="1"/>
    <col min="8700" max="8701" width="8.625" style="1" customWidth="1"/>
    <col min="8702" max="8702" width="10.875" style="1" customWidth="1"/>
    <col min="8703" max="8703" width="10" style="1" bestFit="1" customWidth="1"/>
    <col min="8704" max="8952" width="10" style="1"/>
    <col min="8953" max="8953" width="33" style="1" bestFit="1" customWidth="1"/>
    <col min="8954" max="8954" width="36.125" style="1" customWidth="1"/>
    <col min="8955" max="8955" width="56" style="1" bestFit="1" customWidth="1"/>
    <col min="8956" max="8957" width="8.625" style="1" customWidth="1"/>
    <col min="8958" max="8958" width="10.875" style="1" customWidth="1"/>
    <col min="8959" max="8959" width="10" style="1" bestFit="1" customWidth="1"/>
    <col min="8960" max="9208" width="10" style="1"/>
    <col min="9209" max="9209" width="33" style="1" bestFit="1" customWidth="1"/>
    <col min="9210" max="9210" width="36.125" style="1" customWidth="1"/>
    <col min="9211" max="9211" width="56" style="1" bestFit="1" customWidth="1"/>
    <col min="9212" max="9213" width="8.625" style="1" customWidth="1"/>
    <col min="9214" max="9214" width="10.875" style="1" customWidth="1"/>
    <col min="9215" max="9215" width="10" style="1" bestFit="1" customWidth="1"/>
    <col min="9216" max="9464" width="10" style="1"/>
    <col min="9465" max="9465" width="33" style="1" bestFit="1" customWidth="1"/>
    <col min="9466" max="9466" width="36.125" style="1" customWidth="1"/>
    <col min="9467" max="9467" width="56" style="1" bestFit="1" customWidth="1"/>
    <col min="9468" max="9469" width="8.625" style="1" customWidth="1"/>
    <col min="9470" max="9470" width="10.875" style="1" customWidth="1"/>
    <col min="9471" max="9471" width="10" style="1" bestFit="1" customWidth="1"/>
    <col min="9472" max="9720" width="10" style="1"/>
    <col min="9721" max="9721" width="33" style="1" bestFit="1" customWidth="1"/>
    <col min="9722" max="9722" width="36.125" style="1" customWidth="1"/>
    <col min="9723" max="9723" width="56" style="1" bestFit="1" customWidth="1"/>
    <col min="9724" max="9725" width="8.625" style="1" customWidth="1"/>
    <col min="9726" max="9726" width="10.875" style="1" customWidth="1"/>
    <col min="9727" max="9727" width="10" style="1" bestFit="1" customWidth="1"/>
    <col min="9728" max="9976" width="10" style="1"/>
    <col min="9977" max="9977" width="33" style="1" bestFit="1" customWidth="1"/>
    <col min="9978" max="9978" width="36.125" style="1" customWidth="1"/>
    <col min="9979" max="9979" width="56" style="1" bestFit="1" customWidth="1"/>
    <col min="9980" max="9981" width="8.625" style="1" customWidth="1"/>
    <col min="9982" max="9982" width="10.875" style="1" customWidth="1"/>
    <col min="9983" max="9983" width="10" style="1" bestFit="1" customWidth="1"/>
    <col min="9984" max="10232" width="10" style="1"/>
    <col min="10233" max="10233" width="33" style="1" bestFit="1" customWidth="1"/>
    <col min="10234" max="10234" width="36.125" style="1" customWidth="1"/>
    <col min="10235" max="10235" width="56" style="1" bestFit="1" customWidth="1"/>
    <col min="10236" max="10237" width="8.625" style="1" customWidth="1"/>
    <col min="10238" max="10238" width="10.875" style="1" customWidth="1"/>
    <col min="10239" max="10239" width="10" style="1" bestFit="1" customWidth="1"/>
    <col min="10240" max="10488" width="10" style="1"/>
    <col min="10489" max="10489" width="33" style="1" bestFit="1" customWidth="1"/>
    <col min="10490" max="10490" width="36.125" style="1" customWidth="1"/>
    <col min="10491" max="10491" width="56" style="1" bestFit="1" customWidth="1"/>
    <col min="10492" max="10493" width="8.625" style="1" customWidth="1"/>
    <col min="10494" max="10494" width="10.875" style="1" customWidth="1"/>
    <col min="10495" max="10495" width="10" style="1" bestFit="1" customWidth="1"/>
    <col min="10496" max="10744" width="10" style="1"/>
    <col min="10745" max="10745" width="33" style="1" bestFit="1" customWidth="1"/>
    <col min="10746" max="10746" width="36.125" style="1" customWidth="1"/>
    <col min="10747" max="10747" width="56" style="1" bestFit="1" customWidth="1"/>
    <col min="10748" max="10749" width="8.625" style="1" customWidth="1"/>
    <col min="10750" max="10750" width="10.875" style="1" customWidth="1"/>
    <col min="10751" max="10751" width="10" style="1" bestFit="1" customWidth="1"/>
    <col min="10752" max="11000" width="10" style="1"/>
    <col min="11001" max="11001" width="33" style="1" bestFit="1" customWidth="1"/>
    <col min="11002" max="11002" width="36.125" style="1" customWidth="1"/>
    <col min="11003" max="11003" width="56" style="1" bestFit="1" customWidth="1"/>
    <col min="11004" max="11005" width="8.625" style="1" customWidth="1"/>
    <col min="11006" max="11006" width="10.875" style="1" customWidth="1"/>
    <col min="11007" max="11007" width="10" style="1" bestFit="1" customWidth="1"/>
    <col min="11008" max="11256" width="10" style="1"/>
    <col min="11257" max="11257" width="33" style="1" bestFit="1" customWidth="1"/>
    <col min="11258" max="11258" width="36.125" style="1" customWidth="1"/>
    <col min="11259" max="11259" width="56" style="1" bestFit="1" customWidth="1"/>
    <col min="11260" max="11261" width="8.625" style="1" customWidth="1"/>
    <col min="11262" max="11262" width="10.875" style="1" customWidth="1"/>
    <col min="11263" max="11263" width="10" style="1" bestFit="1" customWidth="1"/>
    <col min="11264" max="11512" width="10" style="1"/>
    <col min="11513" max="11513" width="33" style="1" bestFit="1" customWidth="1"/>
    <col min="11514" max="11514" width="36.125" style="1" customWidth="1"/>
    <col min="11515" max="11515" width="56" style="1" bestFit="1" customWidth="1"/>
    <col min="11516" max="11517" width="8.625" style="1" customWidth="1"/>
    <col min="11518" max="11518" width="10.875" style="1" customWidth="1"/>
    <col min="11519" max="11519" width="10" style="1" bestFit="1" customWidth="1"/>
    <col min="11520" max="11768" width="10" style="1"/>
    <col min="11769" max="11769" width="33" style="1" bestFit="1" customWidth="1"/>
    <col min="11770" max="11770" width="36.125" style="1" customWidth="1"/>
    <col min="11771" max="11771" width="56" style="1" bestFit="1" customWidth="1"/>
    <col min="11772" max="11773" width="8.625" style="1" customWidth="1"/>
    <col min="11774" max="11774" width="10.875" style="1" customWidth="1"/>
    <col min="11775" max="11775" width="10" style="1" bestFit="1" customWidth="1"/>
    <col min="11776" max="12024" width="10" style="1"/>
    <col min="12025" max="12025" width="33" style="1" bestFit="1" customWidth="1"/>
    <col min="12026" max="12026" width="36.125" style="1" customWidth="1"/>
    <col min="12027" max="12027" width="56" style="1" bestFit="1" customWidth="1"/>
    <col min="12028" max="12029" width="8.625" style="1" customWidth="1"/>
    <col min="12030" max="12030" width="10.875" style="1" customWidth="1"/>
    <col min="12031" max="12031" width="10" style="1" bestFit="1" customWidth="1"/>
    <col min="12032" max="12280" width="10" style="1"/>
    <col min="12281" max="12281" width="33" style="1" bestFit="1" customWidth="1"/>
    <col min="12282" max="12282" width="36.125" style="1" customWidth="1"/>
    <col min="12283" max="12283" width="56" style="1" bestFit="1" customWidth="1"/>
    <col min="12284" max="12285" width="8.625" style="1" customWidth="1"/>
    <col min="12286" max="12286" width="10.875" style="1" customWidth="1"/>
    <col min="12287" max="12287" width="10" style="1" bestFit="1" customWidth="1"/>
    <col min="12288" max="12536" width="10" style="1"/>
    <col min="12537" max="12537" width="33" style="1" bestFit="1" customWidth="1"/>
    <col min="12538" max="12538" width="36.125" style="1" customWidth="1"/>
    <col min="12539" max="12539" width="56" style="1" bestFit="1" customWidth="1"/>
    <col min="12540" max="12541" width="8.625" style="1" customWidth="1"/>
    <col min="12542" max="12542" width="10.875" style="1" customWidth="1"/>
    <col min="12543" max="12543" width="10" style="1" bestFit="1" customWidth="1"/>
    <col min="12544" max="12792" width="10" style="1"/>
    <col min="12793" max="12793" width="33" style="1" bestFit="1" customWidth="1"/>
    <col min="12794" max="12794" width="36.125" style="1" customWidth="1"/>
    <col min="12795" max="12795" width="56" style="1" bestFit="1" customWidth="1"/>
    <col min="12796" max="12797" width="8.625" style="1" customWidth="1"/>
    <col min="12798" max="12798" width="10.875" style="1" customWidth="1"/>
    <col min="12799" max="12799" width="10" style="1" bestFit="1" customWidth="1"/>
    <col min="12800" max="13048" width="10" style="1"/>
    <col min="13049" max="13049" width="33" style="1" bestFit="1" customWidth="1"/>
    <col min="13050" max="13050" width="36.125" style="1" customWidth="1"/>
    <col min="13051" max="13051" width="56" style="1" bestFit="1" customWidth="1"/>
    <col min="13052" max="13053" width="8.625" style="1" customWidth="1"/>
    <col min="13054" max="13054" width="10.875" style="1" customWidth="1"/>
    <col min="13055" max="13055" width="10" style="1" bestFit="1" customWidth="1"/>
    <col min="13056" max="13304" width="10" style="1"/>
    <col min="13305" max="13305" width="33" style="1" bestFit="1" customWidth="1"/>
    <col min="13306" max="13306" width="36.125" style="1" customWidth="1"/>
    <col min="13307" max="13307" width="56" style="1" bestFit="1" customWidth="1"/>
    <col min="13308" max="13309" width="8.625" style="1" customWidth="1"/>
    <col min="13310" max="13310" width="10.875" style="1" customWidth="1"/>
    <col min="13311" max="13311" width="10" style="1" bestFit="1" customWidth="1"/>
    <col min="13312" max="13560" width="10" style="1"/>
    <col min="13561" max="13561" width="33" style="1" bestFit="1" customWidth="1"/>
    <col min="13562" max="13562" width="36.125" style="1" customWidth="1"/>
    <col min="13563" max="13563" width="56" style="1" bestFit="1" customWidth="1"/>
    <col min="13564" max="13565" width="8.625" style="1" customWidth="1"/>
    <col min="13566" max="13566" width="10.875" style="1" customWidth="1"/>
    <col min="13567" max="13567" width="10" style="1" bestFit="1" customWidth="1"/>
    <col min="13568" max="13816" width="10" style="1"/>
    <col min="13817" max="13817" width="33" style="1" bestFit="1" customWidth="1"/>
    <col min="13818" max="13818" width="36.125" style="1" customWidth="1"/>
    <col min="13819" max="13819" width="56" style="1" bestFit="1" customWidth="1"/>
    <col min="13820" max="13821" width="8.625" style="1" customWidth="1"/>
    <col min="13822" max="13822" width="10.875" style="1" customWidth="1"/>
    <col min="13823" max="13823" width="10" style="1" bestFit="1" customWidth="1"/>
    <col min="13824" max="14072" width="10" style="1"/>
    <col min="14073" max="14073" width="33" style="1" bestFit="1" customWidth="1"/>
    <col min="14074" max="14074" width="36.125" style="1" customWidth="1"/>
    <col min="14075" max="14075" width="56" style="1" bestFit="1" customWidth="1"/>
    <col min="14076" max="14077" width="8.625" style="1" customWidth="1"/>
    <col min="14078" max="14078" width="10.875" style="1" customWidth="1"/>
    <col min="14079" max="14079" width="10" style="1" bestFit="1" customWidth="1"/>
    <col min="14080" max="14328" width="10" style="1"/>
    <col min="14329" max="14329" width="33" style="1" bestFit="1" customWidth="1"/>
    <col min="14330" max="14330" width="36.125" style="1" customWidth="1"/>
    <col min="14331" max="14331" width="56" style="1" bestFit="1" customWidth="1"/>
    <col min="14332" max="14333" width="8.625" style="1" customWidth="1"/>
    <col min="14334" max="14334" width="10.875" style="1" customWidth="1"/>
    <col min="14335" max="14335" width="10" style="1" bestFit="1" customWidth="1"/>
    <col min="14336" max="14584" width="10" style="1"/>
    <col min="14585" max="14585" width="33" style="1" bestFit="1" customWidth="1"/>
    <col min="14586" max="14586" width="36.125" style="1" customWidth="1"/>
    <col min="14587" max="14587" width="56" style="1" bestFit="1" customWidth="1"/>
    <col min="14588" max="14589" width="8.625" style="1" customWidth="1"/>
    <col min="14590" max="14590" width="10.875" style="1" customWidth="1"/>
    <col min="14591" max="14591" width="10" style="1" bestFit="1" customWidth="1"/>
    <col min="14592" max="14840" width="10" style="1"/>
    <col min="14841" max="14841" width="33" style="1" bestFit="1" customWidth="1"/>
    <col min="14842" max="14842" width="36.125" style="1" customWidth="1"/>
    <col min="14843" max="14843" width="56" style="1" bestFit="1" customWidth="1"/>
    <col min="14844" max="14845" width="8.625" style="1" customWidth="1"/>
    <col min="14846" max="14846" width="10.875" style="1" customWidth="1"/>
    <col min="14847" max="14847" width="10" style="1" bestFit="1" customWidth="1"/>
    <col min="14848" max="15096" width="10" style="1"/>
    <col min="15097" max="15097" width="33" style="1" bestFit="1" customWidth="1"/>
    <col min="15098" max="15098" width="36.125" style="1" customWidth="1"/>
    <col min="15099" max="15099" width="56" style="1" bestFit="1" customWidth="1"/>
    <col min="15100" max="15101" width="8.625" style="1" customWidth="1"/>
    <col min="15102" max="15102" width="10.875" style="1" customWidth="1"/>
    <col min="15103" max="15103" width="10" style="1" bestFit="1" customWidth="1"/>
    <col min="15104" max="15352" width="10" style="1"/>
    <col min="15353" max="15353" width="33" style="1" bestFit="1" customWidth="1"/>
    <col min="15354" max="15354" width="36.125" style="1" customWidth="1"/>
    <col min="15355" max="15355" width="56" style="1" bestFit="1" customWidth="1"/>
    <col min="15356" max="15357" width="8.625" style="1" customWidth="1"/>
    <col min="15358" max="15358" width="10.875" style="1" customWidth="1"/>
    <col min="15359" max="15359" width="10" style="1" bestFit="1" customWidth="1"/>
    <col min="15360" max="15608" width="10" style="1"/>
    <col min="15609" max="15609" width="33" style="1" bestFit="1" customWidth="1"/>
    <col min="15610" max="15610" width="36.125" style="1" customWidth="1"/>
    <col min="15611" max="15611" width="56" style="1" bestFit="1" customWidth="1"/>
    <col min="15612" max="15613" width="8.625" style="1" customWidth="1"/>
    <col min="15614" max="15614" width="10.875" style="1" customWidth="1"/>
    <col min="15615" max="15615" width="10" style="1" bestFit="1" customWidth="1"/>
    <col min="15616" max="15864" width="10" style="1"/>
    <col min="15865" max="15865" width="33" style="1" bestFit="1" customWidth="1"/>
    <col min="15866" max="15866" width="36.125" style="1" customWidth="1"/>
    <col min="15867" max="15867" width="56" style="1" bestFit="1" customWidth="1"/>
    <col min="15868" max="15869" width="8.625" style="1" customWidth="1"/>
    <col min="15870" max="15870" width="10.875" style="1" customWidth="1"/>
    <col min="15871" max="15871" width="10" style="1" bestFit="1" customWidth="1"/>
    <col min="15872" max="16120" width="10" style="1"/>
    <col min="16121" max="16121" width="33" style="1" bestFit="1" customWidth="1"/>
    <col min="16122" max="16122" width="36.125" style="1" customWidth="1"/>
    <col min="16123" max="16123" width="56" style="1" bestFit="1" customWidth="1"/>
    <col min="16124" max="16125" width="8.625" style="1" customWidth="1"/>
    <col min="16126" max="16126" width="10.875" style="1" customWidth="1"/>
    <col min="16127" max="16127" width="10" style="1" bestFit="1" customWidth="1"/>
    <col min="16128" max="16384" width="10" style="1"/>
  </cols>
  <sheetData>
    <row r="1" spans="1:12" s="34" customFormat="1" ht="24.75" x14ac:dyDescent="0.15">
      <c r="A1" s="83" t="s">
        <v>2</v>
      </c>
      <c r="B1" s="83"/>
      <c r="C1" s="83"/>
      <c r="D1" s="83"/>
      <c r="E1" s="83"/>
      <c r="F1" s="83"/>
      <c r="G1" s="83"/>
      <c r="H1" s="83"/>
      <c r="I1" s="83"/>
      <c r="J1" s="32"/>
      <c r="K1" s="31"/>
      <c r="L1" s="33"/>
    </row>
    <row r="2" spans="1:12" s="34" customFormat="1" ht="22.5" x14ac:dyDescent="0.15">
      <c r="A2" s="84" t="s">
        <v>14</v>
      </c>
      <c r="B2" s="84"/>
      <c r="C2" s="84"/>
      <c r="D2" s="84"/>
      <c r="E2" s="84"/>
      <c r="F2" s="84"/>
      <c r="G2" s="84"/>
      <c r="H2" s="84"/>
      <c r="I2" s="84"/>
      <c r="J2" s="35"/>
      <c r="K2" s="35"/>
      <c r="L2" s="33"/>
    </row>
    <row r="3" spans="1:12" s="13" customFormat="1" ht="14.25" outlineLevel="1" x14ac:dyDescent="0.15">
      <c r="A3" s="14"/>
      <c r="B3" s="15"/>
      <c r="C3" s="15"/>
      <c r="D3" s="15"/>
      <c r="E3" s="15"/>
      <c r="F3" s="17"/>
      <c r="G3" s="17"/>
      <c r="H3" s="16"/>
      <c r="I3" s="18"/>
      <c r="J3" s="19"/>
    </row>
    <row r="4" spans="1:12" s="21" customFormat="1" ht="15.75" outlineLevel="1" x14ac:dyDescent="0.3">
      <c r="A4" s="25" t="s">
        <v>15</v>
      </c>
      <c r="B4" s="37"/>
      <c r="C4" s="38"/>
      <c r="D4" s="38"/>
      <c r="E4" s="38"/>
      <c r="F4" s="38"/>
      <c r="G4" s="38"/>
      <c r="H4" s="38"/>
      <c r="I4" s="38"/>
      <c r="J4" s="20"/>
    </row>
    <row r="5" spans="1:12" s="21" customFormat="1" outlineLevel="1" x14ac:dyDescent="0.3">
      <c r="A5" s="26" t="s">
        <v>16</v>
      </c>
      <c r="B5" s="41" t="s">
        <v>39</v>
      </c>
      <c r="C5" s="39"/>
      <c r="D5" s="39"/>
      <c r="E5" s="39"/>
      <c r="F5" s="39"/>
      <c r="G5" s="39"/>
      <c r="H5" s="39"/>
      <c r="I5" s="39"/>
      <c r="J5" s="20"/>
    </row>
    <row r="6" spans="1:12" s="21" customFormat="1" outlineLevel="1" x14ac:dyDescent="0.3">
      <c r="A6" s="27" t="s">
        <v>17</v>
      </c>
      <c r="B6" s="41" t="s">
        <v>40</v>
      </c>
      <c r="C6" s="39"/>
      <c r="D6" s="39"/>
      <c r="E6" s="39"/>
      <c r="F6" s="39"/>
      <c r="G6" s="39"/>
      <c r="H6" s="39"/>
      <c r="I6" s="39"/>
      <c r="J6" s="20"/>
    </row>
    <row r="7" spans="1:12" s="21" customFormat="1" outlineLevel="1" x14ac:dyDescent="0.3">
      <c r="A7" s="28" t="s">
        <v>18</v>
      </c>
      <c r="B7" s="78">
        <v>44160</v>
      </c>
      <c r="C7" s="39"/>
      <c r="D7" s="39"/>
      <c r="E7" s="39"/>
      <c r="F7" s="39"/>
      <c r="G7" s="39"/>
      <c r="H7" s="39"/>
      <c r="I7" s="39"/>
      <c r="J7" s="20"/>
    </row>
    <row r="8" spans="1:12" s="21" customFormat="1" outlineLevel="1" x14ac:dyDescent="0.3">
      <c r="A8" s="28"/>
      <c r="B8" s="41"/>
      <c r="C8" s="39"/>
      <c r="D8" s="39"/>
      <c r="E8" s="39"/>
      <c r="F8" s="39"/>
      <c r="G8" s="39"/>
      <c r="H8" s="39"/>
      <c r="I8" s="39"/>
      <c r="J8" s="20"/>
    </row>
    <row r="9" spans="1:12" s="21" customFormat="1" outlineLevel="1" x14ac:dyDescent="0.3">
      <c r="A9" s="29" t="s">
        <v>19</v>
      </c>
      <c r="B9" s="41"/>
      <c r="C9" s="39"/>
      <c r="D9" s="39"/>
      <c r="E9" s="39"/>
      <c r="F9" s="39"/>
      <c r="G9" s="39"/>
      <c r="H9" s="39"/>
      <c r="I9" s="39"/>
      <c r="J9" s="20"/>
    </row>
    <row r="10" spans="1:12" s="21" customFormat="1" outlineLevel="1" x14ac:dyDescent="0.3">
      <c r="A10" s="26" t="s">
        <v>20</v>
      </c>
      <c r="B10" s="41" t="s">
        <v>32</v>
      </c>
      <c r="C10" s="39"/>
      <c r="D10" s="39"/>
      <c r="E10" s="39"/>
      <c r="F10" s="39"/>
      <c r="G10" s="39"/>
      <c r="H10" s="39"/>
      <c r="I10" s="39"/>
      <c r="J10" s="20"/>
    </row>
    <row r="11" spans="1:12" s="21" customFormat="1" outlineLevel="1" x14ac:dyDescent="0.3">
      <c r="A11" s="26" t="s">
        <v>21</v>
      </c>
      <c r="B11" s="28">
        <v>13916521042</v>
      </c>
      <c r="C11" s="39"/>
      <c r="D11" s="39"/>
      <c r="E11" s="39"/>
      <c r="F11" s="39"/>
      <c r="G11" s="39"/>
      <c r="H11" s="39"/>
      <c r="I11" s="39"/>
      <c r="J11" s="20"/>
    </row>
    <row r="12" spans="1:12" s="21" customFormat="1" outlineLevel="1" x14ac:dyDescent="0.3">
      <c r="A12" s="26" t="s">
        <v>22</v>
      </c>
      <c r="B12" s="79" t="s">
        <v>41</v>
      </c>
      <c r="C12" s="39"/>
      <c r="D12" s="39"/>
      <c r="E12" s="39"/>
      <c r="F12" s="39"/>
      <c r="G12" s="39"/>
      <c r="H12" s="39"/>
      <c r="I12" s="39"/>
      <c r="J12" s="20"/>
    </row>
    <row r="13" spans="1:12" s="21" customFormat="1" outlineLevel="1" x14ac:dyDescent="0.3">
      <c r="A13" s="29"/>
      <c r="B13" s="41"/>
      <c r="C13" s="39"/>
      <c r="D13" s="39"/>
      <c r="E13" s="39"/>
      <c r="F13" s="39"/>
      <c r="G13" s="39"/>
      <c r="H13" s="39"/>
      <c r="I13" s="39"/>
      <c r="J13" s="20"/>
    </row>
    <row r="14" spans="1:12" s="21" customFormat="1" outlineLevel="1" x14ac:dyDescent="0.3">
      <c r="A14" s="29" t="s">
        <v>23</v>
      </c>
      <c r="B14" s="41"/>
      <c r="C14" s="39"/>
      <c r="D14" s="39"/>
      <c r="E14" s="39"/>
      <c r="F14" s="39"/>
      <c r="G14" s="39"/>
      <c r="H14" s="39"/>
      <c r="I14" s="39"/>
      <c r="J14" s="20"/>
    </row>
    <row r="15" spans="1:12" s="21" customFormat="1" outlineLevel="1" x14ac:dyDescent="0.3">
      <c r="A15" s="30" t="s">
        <v>24</v>
      </c>
      <c r="B15" s="41" t="s">
        <v>33</v>
      </c>
      <c r="C15" s="39"/>
      <c r="D15" s="39"/>
      <c r="E15" s="39"/>
      <c r="F15" s="39"/>
      <c r="G15" s="39"/>
      <c r="H15" s="39"/>
      <c r="I15" s="39"/>
      <c r="J15" s="20"/>
    </row>
    <row r="16" spans="1:12" s="21" customFormat="1" outlineLevel="1" x14ac:dyDescent="0.3">
      <c r="A16" s="30" t="s">
        <v>25</v>
      </c>
      <c r="B16" s="46">
        <v>44165</v>
      </c>
      <c r="C16" s="40"/>
      <c r="D16" s="40"/>
      <c r="E16" s="40"/>
      <c r="F16" s="40"/>
      <c r="G16" s="40"/>
      <c r="H16" s="40"/>
      <c r="I16" s="40"/>
      <c r="J16" s="20"/>
    </row>
    <row r="17" spans="1:12" s="21" customFormat="1" outlineLevel="1" x14ac:dyDescent="0.3">
      <c r="A17" s="30" t="s">
        <v>31</v>
      </c>
      <c r="B17" s="46">
        <f>SUM(B16+2)</f>
        <v>44167</v>
      </c>
      <c r="C17" s="40"/>
      <c r="D17" s="40"/>
      <c r="E17" s="40"/>
      <c r="F17" s="40"/>
      <c r="G17" s="40"/>
      <c r="H17" s="40"/>
      <c r="I17" s="40"/>
      <c r="J17" s="20"/>
    </row>
    <row r="18" spans="1:12" s="21" customFormat="1" outlineLevel="1" x14ac:dyDescent="0.3">
      <c r="A18" s="28" t="s">
        <v>26</v>
      </c>
      <c r="B18" s="42" t="s">
        <v>27</v>
      </c>
      <c r="C18" s="40"/>
      <c r="D18" s="40"/>
      <c r="E18" s="40"/>
      <c r="F18" s="40"/>
      <c r="G18" s="40"/>
      <c r="H18" s="40"/>
      <c r="I18" s="40"/>
      <c r="J18" s="20"/>
    </row>
    <row r="19" spans="1:12" s="23" customFormat="1" x14ac:dyDescent="0.3">
      <c r="A19" s="22"/>
      <c r="I19" s="24"/>
    </row>
    <row r="20" spans="1:12" ht="17.25" thickBot="1" x14ac:dyDescent="0.2">
      <c r="A20" s="2" t="s">
        <v>28</v>
      </c>
      <c r="F20" s="5"/>
      <c r="H20" s="4"/>
      <c r="J20" s="1"/>
    </row>
    <row r="21" spans="1:12" x14ac:dyDescent="0.15">
      <c r="A21" s="85" t="s">
        <v>0</v>
      </c>
      <c r="B21" s="86"/>
      <c r="C21" s="100" t="s">
        <v>29</v>
      </c>
      <c r="D21" s="101"/>
      <c r="E21" s="101"/>
      <c r="F21" s="98" t="s">
        <v>30</v>
      </c>
      <c r="G21" s="98"/>
      <c r="H21" s="98"/>
      <c r="I21" s="99"/>
      <c r="J21" s="1"/>
    </row>
    <row r="22" spans="1:12" x14ac:dyDescent="0.15">
      <c r="A22" s="66"/>
      <c r="B22" s="67" t="str">
        <f>A28</f>
        <v>A 家俱运输</v>
      </c>
      <c r="C22" s="102">
        <f>I33</f>
        <v>2260</v>
      </c>
      <c r="D22" s="103"/>
      <c r="E22" s="104"/>
      <c r="F22" s="87"/>
      <c r="G22" s="88"/>
      <c r="H22" s="88"/>
      <c r="I22" s="89"/>
    </row>
    <row r="23" spans="1:12" x14ac:dyDescent="0.15">
      <c r="A23" s="94" t="s">
        <v>12</v>
      </c>
      <c r="B23" s="95"/>
      <c r="C23" s="80">
        <f>C22* 0.06</f>
        <v>135.6</v>
      </c>
      <c r="D23" s="81"/>
      <c r="E23" s="82"/>
      <c r="F23" s="52"/>
      <c r="G23" s="52"/>
      <c r="H23" s="52"/>
      <c r="I23" s="53"/>
    </row>
    <row r="24" spans="1:12" ht="17.25" thickBot="1" x14ac:dyDescent="0.2">
      <c r="A24" s="96" t="s">
        <v>13</v>
      </c>
      <c r="B24" s="97"/>
      <c r="C24" s="90">
        <f>SUM(C22:C23)</f>
        <v>2395.6</v>
      </c>
      <c r="D24" s="91"/>
      <c r="E24" s="92"/>
      <c r="F24" s="54"/>
      <c r="G24" s="54"/>
      <c r="H24" s="54"/>
      <c r="I24" s="55"/>
    </row>
    <row r="27" spans="1:12" ht="17.25" thickBot="1" x14ac:dyDescent="0.2">
      <c r="A27" s="50"/>
      <c r="B27" s="47"/>
      <c r="C27" s="48"/>
      <c r="D27" s="48"/>
      <c r="E27" s="48"/>
      <c r="F27" s="49"/>
      <c r="G27" s="56"/>
      <c r="H27" s="56"/>
      <c r="I27" s="51"/>
    </row>
    <row r="28" spans="1:12" ht="17.25" thickBot="1" x14ac:dyDescent="0.2">
      <c r="A28" s="68" t="s">
        <v>35</v>
      </c>
      <c r="B28" s="69"/>
      <c r="C28" s="70"/>
      <c r="D28" s="70"/>
      <c r="E28" s="70"/>
      <c r="F28" s="71"/>
      <c r="G28" s="72"/>
      <c r="H28" s="72"/>
      <c r="I28" s="73"/>
    </row>
    <row r="29" spans="1:12" s="6" customFormat="1" ht="33" x14ac:dyDescent="0.15">
      <c r="A29" s="74" t="s">
        <v>3</v>
      </c>
      <c r="B29" s="75" t="s">
        <v>4</v>
      </c>
      <c r="C29" s="76" t="s">
        <v>5</v>
      </c>
      <c r="D29" s="76" t="s">
        <v>6</v>
      </c>
      <c r="E29" s="76" t="s">
        <v>7</v>
      </c>
      <c r="F29" s="76" t="s">
        <v>8</v>
      </c>
      <c r="G29" s="76" t="s">
        <v>9</v>
      </c>
      <c r="H29" s="76" t="s">
        <v>10</v>
      </c>
      <c r="I29" s="77" t="s">
        <v>11</v>
      </c>
      <c r="J29" s="10"/>
    </row>
    <row r="30" spans="1:12" s="6" customFormat="1" x14ac:dyDescent="0.15">
      <c r="A30" s="65" t="s">
        <v>34</v>
      </c>
      <c r="B30" s="62"/>
      <c r="C30" s="63"/>
      <c r="D30" s="63"/>
      <c r="E30" s="63"/>
      <c r="F30" s="63"/>
      <c r="G30" s="63"/>
      <c r="H30" s="63"/>
      <c r="I30" s="64"/>
      <c r="J30" s="10"/>
    </row>
    <row r="31" spans="1:12" s="10" customFormat="1" x14ac:dyDescent="0.15">
      <c r="A31" s="43" t="s">
        <v>36</v>
      </c>
      <c r="B31" s="44" t="s">
        <v>37</v>
      </c>
      <c r="C31" s="44"/>
      <c r="D31" s="36" t="s">
        <v>38</v>
      </c>
      <c r="E31" s="36">
        <v>2</v>
      </c>
      <c r="F31" s="45">
        <v>1</v>
      </c>
      <c r="G31" s="45" t="s">
        <v>44</v>
      </c>
      <c r="H31" s="12">
        <v>1000</v>
      </c>
      <c r="I31" s="11">
        <f>F31*H31*E31</f>
        <v>2000</v>
      </c>
      <c r="K31" s="1"/>
      <c r="L31" s="1"/>
    </row>
    <row r="32" spans="1:12" s="10" customFormat="1" x14ac:dyDescent="0.15">
      <c r="A32" s="43" t="s">
        <v>42</v>
      </c>
      <c r="B32" s="44" t="s">
        <v>43</v>
      </c>
      <c r="C32" s="44"/>
      <c r="D32" s="36" t="s">
        <v>38</v>
      </c>
      <c r="E32" s="36">
        <v>1</v>
      </c>
      <c r="F32" s="45">
        <v>1</v>
      </c>
      <c r="G32" s="45" t="s">
        <v>45</v>
      </c>
      <c r="H32" s="12">
        <v>260</v>
      </c>
      <c r="I32" s="11">
        <f>F32*H32*E32</f>
        <v>260</v>
      </c>
      <c r="K32" s="1"/>
      <c r="L32" s="1"/>
    </row>
    <row r="33" spans="1:9" ht="17.25" thickBot="1" x14ac:dyDescent="0.2">
      <c r="A33" s="61"/>
      <c r="B33" s="57"/>
      <c r="C33" s="58"/>
      <c r="D33" s="58"/>
      <c r="E33" s="58"/>
      <c r="F33" s="59"/>
      <c r="G33" s="93" t="s">
        <v>1</v>
      </c>
      <c r="H33" s="93"/>
      <c r="I33" s="60">
        <f>SUM(I31:I32)</f>
        <v>2260</v>
      </c>
    </row>
    <row r="34" spans="1:9" x14ac:dyDescent="0.15">
      <c r="A34" s="50"/>
      <c r="B34" s="47"/>
      <c r="C34" s="48"/>
      <c r="D34" s="48"/>
      <c r="E34" s="48"/>
      <c r="F34" s="49"/>
      <c r="G34" s="56"/>
      <c r="H34" s="56"/>
      <c r="I34" s="51"/>
    </row>
  </sheetData>
  <mergeCells count="12">
    <mergeCell ref="C24:E24"/>
    <mergeCell ref="G33:H33"/>
    <mergeCell ref="A23:B23"/>
    <mergeCell ref="A24:B24"/>
    <mergeCell ref="F21:I21"/>
    <mergeCell ref="C21:E21"/>
    <mergeCell ref="C22:E22"/>
    <mergeCell ref="C23:E23"/>
    <mergeCell ref="A1:I1"/>
    <mergeCell ref="A2:I2"/>
    <mergeCell ref="A21:B21"/>
    <mergeCell ref="F22:I22"/>
  </mergeCells>
  <phoneticPr fontId="9" type="noConversion"/>
  <hyperlinks>
    <hyperlink ref="B12" r:id="rId1"/>
  </hyperlinks>
  <pageMargins left="0.7" right="0.7" top="0.75" bottom="0.75" header="0.3" footer="0.3"/>
  <pageSetup paperSize="9" scale="51" orientation="portrait" r:id="rId2"/>
  <colBreaks count="1" manualBreakCount="1">
    <brk id="9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乌镇加油站</vt:lpstr>
    </vt:vector>
  </TitlesOfParts>
  <Company>Shell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Lynn</cp:lastModifiedBy>
  <cp:lastPrinted>2019-08-02T03:09:25Z</cp:lastPrinted>
  <dcterms:created xsi:type="dcterms:W3CDTF">2015-05-06T03:29:00Z</dcterms:created>
  <dcterms:modified xsi:type="dcterms:W3CDTF">2020-11-30T03:23:04Z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