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20"/>
  </bookViews>
  <sheets>
    <sheet name="报价单" sheetId="2" r:id="rId1"/>
  </sheets>
  <calcPr calcId="144525" concurrentCalc="0"/>
</workbook>
</file>

<file path=xl/sharedStrings.xml><?xml version="1.0" encoding="utf-8"?>
<sst xmlns="http://schemas.openxmlformats.org/spreadsheetml/2006/main" count="34">
  <si>
    <t>报价单</t>
  </si>
  <si>
    <t>供应商名称：</t>
  </si>
  <si>
    <t>阿森德（北京）文化传媒有限公司</t>
  </si>
  <si>
    <t>联系人：</t>
  </si>
  <si>
    <t>柳燕霞</t>
  </si>
  <si>
    <t>电话：</t>
  </si>
  <si>
    <t>电子邮件：</t>
  </si>
  <si>
    <t>lyx@assisent.com</t>
  </si>
  <si>
    <t>序号</t>
  </si>
  <si>
    <t>单项名称</t>
  </si>
  <si>
    <t>规格</t>
  </si>
  <si>
    <t>产品描述（详细）</t>
  </si>
  <si>
    <t>制作要求</t>
  </si>
  <si>
    <t>数量</t>
  </si>
  <si>
    <t xml:space="preserve">单价（RMB）  </t>
  </si>
  <si>
    <t>总金额</t>
  </si>
  <si>
    <t>图片</t>
  </si>
  <si>
    <t>打样时间</t>
  </si>
  <si>
    <t>交货日期</t>
  </si>
  <si>
    <t>手机壳</t>
  </si>
  <si>
    <t>型号为；苹果11，苹果pro，华为p40</t>
  </si>
  <si>
    <t>硅胶手机为食品级环保材质 一体成型 全包防摔 防污耐脏 内里为植绒</t>
  </si>
  <si>
    <t>定制专版logo</t>
  </si>
  <si>
    <t>5日</t>
  </si>
  <si>
    <t>15日</t>
  </si>
  <si>
    <t>镭射手提袋</t>
  </si>
  <si>
    <t>30*40*10厘米</t>
  </si>
  <si>
    <t xml:space="preserve">材质为镭射PVC/聚氯乙烯 ，PVC材质具有玻璃的高透性， 质地轻 不易破 防水等性能 </t>
  </si>
  <si>
    <t>口罩夹</t>
  </si>
  <si>
    <t>折回 75mm*88mm
趟开190mm*130mm</t>
  </si>
  <si>
    <t xml:space="preserve">口罩夹设计便携  收纳方便 减少接触能更好的做到科学防疫  食品级硅胶材质 耐高温230度 耐磨耐用 柔韧兼备 </t>
  </si>
  <si>
    <t>增值税专用发票13%</t>
  </si>
  <si>
    <r>
      <rPr>
        <sz val="10"/>
        <rFont val="VWAG TheSans"/>
        <charset val="134"/>
      </rPr>
      <t xml:space="preserve">                                                   </t>
    </r>
    <r>
      <rPr>
        <sz val="11"/>
        <rFont val="宋体"/>
        <charset val="134"/>
      </rPr>
      <t>含税（</t>
    </r>
    <r>
      <rPr>
        <sz val="11"/>
        <rFont val="VWAG TheSans"/>
        <charset val="134"/>
      </rPr>
      <t>13%</t>
    </r>
    <r>
      <rPr>
        <sz val="11"/>
        <rFont val="宋体"/>
        <charset val="134"/>
      </rPr>
      <t>）含运费</t>
    </r>
  </si>
  <si>
    <t>优惠后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</si>
</sst>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176" formatCode="_(&quot;$&quot;* #,##0.00_);_(&quot;$&quot;* \(#,##0.00\);_(&quot;$&quot;* &quot;-&quot;??_);_(@_)"/>
    <numFmt numFmtId="43" formatCode="_ * #,##0.00_ ;_ * \-#,##0.00_ ;_ * &quot;-&quot;??_ ;_ @_ "/>
    <numFmt numFmtId="41" formatCode="_ * #,##0_ ;_ * \-#,##0_ ;_ * &quot;-&quot;_ ;_ @_ "/>
  </numFmts>
  <fonts count="35">
    <font>
      <sz val="10"/>
      <name val="Arial"/>
      <charset val="134"/>
    </font>
    <font>
      <sz val="11"/>
      <name val="VWAG TheSans"/>
      <charset val="134"/>
    </font>
    <font>
      <b/>
      <sz val="16"/>
      <name val="VWAG TheSans"/>
      <charset val="134"/>
    </font>
    <font>
      <b/>
      <sz val="13"/>
      <color indexed="62"/>
      <name val="微软雅黑"/>
      <charset val="134"/>
    </font>
    <font>
      <b/>
      <sz val="13"/>
      <color theme="4" tint="-0.249977111117893"/>
      <name val="宋体"/>
      <charset val="134"/>
    </font>
    <font>
      <b/>
      <sz val="11"/>
      <color indexed="9"/>
      <name val="VWAG TheSans"/>
      <charset val="134"/>
    </font>
    <font>
      <sz val="12"/>
      <name val="宋体"/>
      <charset val="134"/>
    </font>
    <font>
      <sz val="10"/>
      <name val="宋体"/>
      <charset val="134"/>
    </font>
    <font>
      <sz val="10"/>
      <name val="VWAG TheSans"/>
      <charset val="134"/>
    </font>
    <font>
      <b/>
      <sz val="11"/>
      <color indexed="9"/>
      <name val="宋体"/>
      <charset val="134"/>
    </font>
    <font>
      <sz val="12"/>
      <color theme="1"/>
      <name val="Arial"/>
      <charset val="134"/>
    </font>
    <font>
      <sz val="12"/>
      <color theme="1"/>
      <name val="方正书宋_GBK"/>
      <charset val="134"/>
    </font>
    <font>
      <u/>
      <sz val="10"/>
      <color theme="10"/>
      <name val="Arial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0"/>
      <name val="Helvetica-Normal"/>
      <charset val="134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b/>
      <sz val="11"/>
      <color theme="1"/>
      <name val="宋体"/>
      <charset val="0"/>
      <scheme val="minor"/>
    </font>
    <font>
      <sz val="11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0" fontId="0" fillId="0" borderId="0"/>
    <xf numFmtId="0" fontId="32" fillId="2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31" fillId="32" borderId="25" applyNumberFormat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/>
    <xf numFmtId="0" fontId="14" fillId="27" borderId="0" applyNumberFormat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5" fillId="22" borderId="25" applyNumberForma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33" fillId="0" borderId="27" applyNumberFormat="0" applyFill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2" fillId="17" borderId="24" applyNumberFormat="0" applyAlignment="0" applyProtection="0">
      <alignment vertical="center"/>
    </xf>
    <xf numFmtId="0" fontId="29" fillId="22" borderId="26" applyNumberFormat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8" fillId="0" borderId="0"/>
    <xf numFmtId="0" fontId="17" fillId="0" borderId="0" applyNumberFormat="0" applyFill="0" applyBorder="0" applyAlignment="0" applyProtection="0">
      <alignment vertical="center"/>
    </xf>
    <xf numFmtId="42" fontId="16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6" fillId="10" borderId="22" applyNumberFormat="0" applyFont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top"/>
      <protection locked="0"/>
    </xf>
    <xf numFmtId="41" fontId="16" fillId="0" borderId="0" applyFont="0" applyFill="0" applyBorder="0" applyAlignment="0" applyProtection="0">
      <alignment vertical="center"/>
    </xf>
    <xf numFmtId="0" fontId="15" fillId="0" borderId="20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0" borderId="0"/>
    <xf numFmtId="0" fontId="17" fillId="0" borderId="21" applyNumberFormat="0" applyFill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1" fillId="0" borderId="23" applyNumberFormat="0" applyFill="0" applyAlignment="0" applyProtection="0">
      <alignment vertical="center"/>
    </xf>
  </cellStyleXfs>
  <cellXfs count="69">
    <xf numFmtId="0" fontId="0" fillId="0" borderId="0" xfId="0"/>
    <xf numFmtId="0" fontId="1" fillId="0" borderId="0" xfId="0" applyFont="1" applyAlignment="1">
      <alignment horizontal="left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 wrapText="1"/>
    </xf>
    <xf numFmtId="0" fontId="2" fillId="0" borderId="1" xfId="30" applyFont="1" applyFill="1" applyBorder="1" applyAlignment="1" applyProtection="1">
      <alignment horizontal="center" vertical="center" wrapText="1"/>
      <protection hidden="1"/>
    </xf>
    <xf numFmtId="0" fontId="2" fillId="0" borderId="2" xfId="30" applyFont="1" applyFill="1" applyBorder="1" applyAlignment="1" applyProtection="1">
      <alignment horizontal="center" vertical="center" wrapText="1"/>
      <protection hidden="1"/>
    </xf>
    <xf numFmtId="4" fontId="3" fillId="0" borderId="3" xfId="30" applyNumberFormat="1" applyFont="1" applyFill="1" applyBorder="1" applyAlignment="1" applyProtection="1">
      <alignment horizontal="right" vertical="center" wrapText="1"/>
      <protection hidden="1"/>
    </xf>
    <xf numFmtId="0" fontId="3" fillId="2" borderId="2" xfId="30" applyFont="1" applyFill="1" applyBorder="1" applyAlignment="1" applyProtection="1">
      <alignment horizontal="left" vertical="center" wrapText="1"/>
      <protection hidden="1"/>
    </xf>
    <xf numFmtId="0" fontId="3" fillId="2" borderId="4" xfId="30" applyFont="1" applyFill="1" applyBorder="1" applyAlignment="1" applyProtection="1">
      <alignment horizontal="left" vertical="center" wrapText="1"/>
      <protection hidden="1"/>
    </xf>
    <xf numFmtId="0" fontId="3" fillId="0" borderId="3" xfId="1" applyFont="1" applyFill="1" applyBorder="1" applyAlignment="1">
      <alignment horizontal="right" vertical="center" wrapText="1"/>
    </xf>
    <xf numFmtId="4" fontId="3" fillId="0" borderId="5" xfId="30" applyNumberFormat="1" applyFont="1" applyFill="1" applyBorder="1" applyAlignment="1" applyProtection="1">
      <alignment horizontal="right" vertical="center" wrapText="1"/>
      <protection hidden="1"/>
    </xf>
    <xf numFmtId="4" fontId="3" fillId="0" borderId="6" xfId="30" applyNumberFormat="1" applyFont="1" applyFill="1" applyBorder="1" applyAlignment="1" applyProtection="1">
      <alignment horizontal="right" vertical="center" wrapText="1"/>
      <protection hidden="1"/>
    </xf>
    <xf numFmtId="4" fontId="4" fillId="2" borderId="7" xfId="2" applyNumberFormat="1" applyFont="1" applyBorder="1" applyAlignment="1" applyProtection="1">
      <alignment horizontal="left" vertical="center" wrapText="1"/>
      <protection hidden="1"/>
    </xf>
    <xf numFmtId="4" fontId="4" fillId="2" borderId="8" xfId="2" applyNumberFormat="1" applyFont="1" applyBorder="1" applyAlignment="1" applyProtection="1">
      <alignment horizontal="left" vertical="center" wrapText="1"/>
      <protection hidden="1"/>
    </xf>
    <xf numFmtId="0" fontId="5" fillId="3" borderId="9" xfId="30" applyFont="1" applyFill="1" applyBorder="1" applyAlignment="1" applyProtection="1">
      <alignment horizontal="center" vertical="center" wrapText="1"/>
      <protection hidden="1"/>
    </xf>
    <xf numFmtId="0" fontId="5" fillId="3" borderId="10" xfId="30" applyFont="1" applyFill="1" applyBorder="1" applyAlignment="1" applyProtection="1">
      <alignment horizontal="center" vertical="center" wrapText="1"/>
      <protection hidden="1"/>
    </xf>
    <xf numFmtId="0" fontId="5" fillId="3" borderId="10" xfId="48" applyFont="1" applyFill="1" applyBorder="1" applyAlignment="1" applyProtection="1">
      <alignment horizontal="center" vertical="center" wrapText="1"/>
      <protection hidden="1"/>
    </xf>
    <xf numFmtId="0" fontId="5" fillId="3" borderId="11" xfId="30" applyFont="1" applyFill="1" applyBorder="1" applyAlignment="1" applyProtection="1">
      <alignment horizontal="center" vertical="center" wrapText="1"/>
      <protection hidden="1"/>
    </xf>
    <xf numFmtId="0" fontId="5" fillId="3" borderId="12" xfId="30" applyFont="1" applyFill="1" applyBorder="1" applyAlignment="1" applyProtection="1">
      <alignment horizontal="center" vertical="center" wrapText="1"/>
      <protection hidden="1"/>
    </xf>
    <xf numFmtId="0" fontId="5" fillId="3" borderId="12" xfId="48" applyFont="1" applyFill="1" applyBorder="1" applyAlignment="1" applyProtection="1">
      <alignment horizontal="center" vertical="center" wrapText="1"/>
      <protection hidden="1"/>
    </xf>
    <xf numFmtId="1" fontId="1" fillId="0" borderId="3" xfId="30" applyNumberFormat="1" applyFont="1" applyBorder="1" applyAlignment="1" applyProtection="1">
      <alignment horizontal="left" vertical="center" wrapText="1"/>
      <protection hidden="1"/>
    </xf>
    <xf numFmtId="0" fontId="6" fillId="0" borderId="3" xfId="0" applyFont="1" applyBorder="1" applyAlignment="1">
      <alignment horizontal="left" vertical="center"/>
    </xf>
    <xf numFmtId="20" fontId="7" fillId="0" borderId="3" xfId="0" applyNumberFormat="1" applyFont="1" applyFill="1" applyBorder="1" applyAlignment="1">
      <alignment horizontal="left" vertical="center" wrapText="1" readingOrder="1"/>
    </xf>
    <xf numFmtId="1" fontId="1" fillId="0" borderId="13" xfId="30" applyNumberFormat="1" applyFont="1" applyBorder="1" applyAlignment="1" applyProtection="1">
      <alignment horizontal="center" vertical="center" wrapText="1"/>
      <protection hidden="1"/>
    </xf>
    <xf numFmtId="0" fontId="6" fillId="0" borderId="1" xfId="0" applyFont="1" applyBorder="1" applyAlignment="1">
      <alignment horizontal="right" vertical="center"/>
    </xf>
    <xf numFmtId="0" fontId="6" fillId="0" borderId="2" xfId="0" applyFont="1" applyBorder="1" applyAlignment="1">
      <alignment horizontal="right" vertical="center"/>
    </xf>
    <xf numFmtId="0" fontId="8" fillId="0" borderId="13" xfId="0" applyFont="1" applyBorder="1" applyAlignment="1">
      <alignment horizontal="right" vertical="center" wrapText="1"/>
    </xf>
    <xf numFmtId="0" fontId="8" fillId="0" borderId="14" xfId="0" applyFont="1" applyBorder="1" applyAlignment="1">
      <alignment horizontal="right" vertical="center" wrapText="1"/>
    </xf>
    <xf numFmtId="0" fontId="1" fillId="0" borderId="1" xfId="0" applyFont="1" applyBorder="1" applyAlignment="1">
      <alignment horizontal="right" vertical="center" wrapText="1"/>
    </xf>
    <xf numFmtId="0" fontId="1" fillId="0" borderId="2" xfId="0" applyFont="1" applyBorder="1" applyAlignment="1">
      <alignment horizontal="right" vertical="center" wrapText="1"/>
    </xf>
    <xf numFmtId="0" fontId="2" fillId="0" borderId="3" xfId="30" applyFont="1" applyFill="1" applyBorder="1" applyAlignment="1" applyProtection="1">
      <alignment horizontal="center" vertical="center" wrapText="1"/>
      <protection hidden="1"/>
    </xf>
    <xf numFmtId="0" fontId="1" fillId="0" borderId="3" xfId="30" applyFont="1" applyFill="1" applyBorder="1" applyAlignment="1" applyProtection="1">
      <alignment vertical="center" wrapText="1"/>
      <protection hidden="1"/>
    </xf>
    <xf numFmtId="0" fontId="1" fillId="0" borderId="3" xfId="30" applyFont="1" applyFill="1" applyBorder="1" applyAlignment="1" applyProtection="1">
      <alignment horizontal="center" vertical="center" wrapText="1"/>
      <protection hidden="1"/>
    </xf>
    <xf numFmtId="0" fontId="5" fillId="3" borderId="10" xfId="0" applyFont="1" applyFill="1" applyBorder="1" applyAlignment="1">
      <alignment horizontal="center" vertical="center" wrapText="1"/>
    </xf>
    <xf numFmtId="1" fontId="5" fillId="3" borderId="10" xfId="30" applyNumberFormat="1" applyFont="1" applyFill="1" applyBorder="1" applyAlignment="1" applyProtection="1">
      <alignment horizontal="center" vertical="center" wrapText="1"/>
      <protection hidden="1"/>
    </xf>
    <xf numFmtId="0" fontId="9" fillId="3" borderId="10" xfId="30" applyFont="1" applyFill="1" applyBorder="1" applyAlignment="1" applyProtection="1">
      <alignment horizontal="center" vertical="center" wrapText="1"/>
      <protection hidden="1"/>
    </xf>
    <xf numFmtId="0" fontId="5" fillId="3" borderId="12" xfId="0" applyFont="1" applyFill="1" applyBorder="1" applyAlignment="1">
      <alignment horizontal="center" vertical="center" wrapText="1"/>
    </xf>
    <xf numFmtId="1" fontId="5" fillId="3" borderId="12" xfId="30" applyNumberFormat="1" applyFont="1" applyFill="1" applyBorder="1" applyAlignment="1" applyProtection="1">
      <alignment horizontal="center" vertical="center" wrapText="1"/>
      <protection hidden="1"/>
    </xf>
    <xf numFmtId="0" fontId="8" fillId="0" borderId="3" xfId="9" applyNumberFormat="1" applyFont="1" applyFill="1" applyBorder="1" applyAlignment="1">
      <alignment horizontal="left" vertical="center"/>
    </xf>
    <xf numFmtId="0" fontId="6" fillId="0" borderId="4" xfId="0" applyFont="1" applyBorder="1" applyAlignment="1">
      <alignment horizontal="right" vertical="center"/>
    </xf>
    <xf numFmtId="0" fontId="8" fillId="0" borderId="3" xfId="9" applyNumberFormat="1" applyFont="1" applyFill="1" applyBorder="1" applyAlignment="1">
      <alignment horizontal="center" vertical="center"/>
    </xf>
    <xf numFmtId="0" fontId="8" fillId="0" borderId="15" xfId="0" applyFont="1" applyBorder="1" applyAlignment="1">
      <alignment horizontal="right" vertical="center" wrapText="1"/>
    </xf>
    <xf numFmtId="0" fontId="8" fillId="0" borderId="12" xfId="9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horizontal="right" vertical="center" wrapText="1"/>
    </xf>
    <xf numFmtId="1" fontId="1" fillId="0" borderId="3" xfId="0" applyNumberFormat="1" applyFont="1" applyBorder="1" applyAlignment="1">
      <alignment horizontal="center" vertical="center" wrapText="1"/>
    </xf>
    <xf numFmtId="1" fontId="1" fillId="0" borderId="0" xfId="0" applyNumberFormat="1" applyFont="1" applyBorder="1" applyAlignment="1">
      <alignment horizontal="center" vertical="center" wrapText="1"/>
    </xf>
    <xf numFmtId="0" fontId="2" fillId="0" borderId="4" xfId="30" applyFont="1" applyFill="1" applyBorder="1" applyAlignment="1" applyProtection="1">
      <alignment horizontal="center" vertical="center" wrapText="1"/>
      <protection hidden="1"/>
    </xf>
    <xf numFmtId="0" fontId="1" fillId="0" borderId="3" xfId="0" applyFont="1" applyBorder="1" applyAlignment="1">
      <alignment horizontal="center" vertical="center" wrapText="1"/>
    </xf>
    <xf numFmtId="0" fontId="1" fillId="0" borderId="1" xfId="30" applyFont="1" applyFill="1" applyBorder="1" applyAlignment="1" applyProtection="1">
      <alignment horizontal="center" vertical="center" wrapText="1"/>
      <protection hidden="1"/>
    </xf>
    <xf numFmtId="0" fontId="1" fillId="0" borderId="4" xfId="30" applyFont="1" applyFill="1" applyBorder="1" applyAlignment="1" applyProtection="1">
      <alignment horizontal="center" vertical="center" wrapText="1"/>
      <protection hidden="1"/>
    </xf>
    <xf numFmtId="0" fontId="9" fillId="3" borderId="16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left" vertical="center" wrapText="1"/>
    </xf>
    <xf numFmtId="0" fontId="8" fillId="0" borderId="4" xfId="0" applyNumberFormat="1" applyFont="1" applyBorder="1" applyAlignment="1">
      <alignment horizontal="left" vertical="center" wrapText="1"/>
    </xf>
    <xf numFmtId="0" fontId="8" fillId="0" borderId="3" xfId="0" applyNumberFormat="1" applyFont="1" applyBorder="1" applyAlignment="1">
      <alignment horizontal="left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0" fontId="8" fillId="0" borderId="4" xfId="0" applyNumberFormat="1" applyFont="1" applyBorder="1" applyAlignment="1">
      <alignment horizontal="center" vertical="center" wrapText="1"/>
    </xf>
    <xf numFmtId="0" fontId="8" fillId="0" borderId="3" xfId="0" applyNumberFormat="1" applyFont="1" applyBorder="1" applyAlignment="1">
      <alignment horizontal="center" vertical="center" wrapText="1"/>
    </xf>
    <xf numFmtId="0" fontId="8" fillId="0" borderId="0" xfId="0" applyNumberFormat="1" applyFont="1" applyBorder="1" applyAlignment="1">
      <alignment horizontal="center" vertical="center" wrapText="1"/>
    </xf>
    <xf numFmtId="0" fontId="10" fillId="0" borderId="0" xfId="44" applyFont="1" applyAlignment="1" applyProtection="1">
      <alignment horizontal="left" vertical="center" wrapText="1"/>
    </xf>
    <xf numFmtId="0" fontId="11" fillId="0" borderId="0" xfId="44" applyFont="1" applyAlignment="1" applyProtection="1">
      <alignment horizontal="left" vertical="center" wrapText="1"/>
    </xf>
    <xf numFmtId="0" fontId="12" fillId="0" borderId="0" xfId="44" applyAlignment="1" applyProtection="1">
      <alignment horizontal="center" vertical="center" wrapText="1"/>
    </xf>
  </cellXfs>
  <cellStyles count="53">
    <cellStyle name="常规" xfId="0" builtinId="0"/>
    <cellStyle name="常规 2" xfId="1"/>
    <cellStyle name="20% - 强调文字颜色 3 2" xfId="2"/>
    <cellStyle name="60% - 强调文字颜色 6" xfId="3" builtinId="52"/>
    <cellStyle name="20% - 强调文字颜色 4" xfId="4" builtinId="42"/>
    <cellStyle name="强调文字颜色 4" xfId="5" builtinId="41"/>
    <cellStyle name="输入" xfId="6" builtinId="20"/>
    <cellStyle name="40% - 强调文字颜色 3" xfId="7" builtinId="39"/>
    <cellStyle name="20% - 强调文字颜色 3" xfId="8" builtinId="38"/>
    <cellStyle name="货币" xfId="9" builtinId="4"/>
    <cellStyle name="强调文字颜色 3" xfId="10" builtinId="37"/>
    <cellStyle name="百分比" xfId="11" builtinId="5"/>
    <cellStyle name="60% - 强调文字颜色 2" xfId="12" builtinId="36"/>
    <cellStyle name="60% - 强调文字颜色 5" xfId="13" builtinId="48"/>
    <cellStyle name="强调文字颜色 2" xfId="14" builtinId="33"/>
    <cellStyle name="60% - 强调文字颜色 1" xfId="15" builtinId="32"/>
    <cellStyle name="60% - 强调文字颜色 4" xfId="16" builtinId="44"/>
    <cellStyle name="计算" xfId="17" builtinId="22"/>
    <cellStyle name="强调文字颜色 1" xfId="18" builtinId="29"/>
    <cellStyle name="适中" xfId="19" builtinId="28"/>
    <cellStyle name="20% - 强调文字颜色 5" xfId="20" builtinId="46"/>
    <cellStyle name="好" xfId="21" builtinId="26"/>
    <cellStyle name="20% - 强调文字颜色 1" xfId="22" builtinId="30"/>
    <cellStyle name="汇总" xfId="23" builtinId="25"/>
    <cellStyle name="差" xfId="24" builtinId="27"/>
    <cellStyle name="检查单元格" xfId="25" builtinId="23"/>
    <cellStyle name="输出" xfId="26" builtinId="21"/>
    <cellStyle name="标题 1" xfId="27" builtinId="16"/>
    <cellStyle name="解释性文本" xfId="28" builtinId="53"/>
    <cellStyle name="20% - 强调文字颜色 2" xfId="29" builtinId="34"/>
    <cellStyle name="Normal_Furniture Cost Summary" xfId="30"/>
    <cellStyle name="标题 4" xfId="31" builtinId="19"/>
    <cellStyle name="货币[0]" xfId="32" builtinId="7"/>
    <cellStyle name="40% - 强调文字颜色 4" xfId="33" builtinId="43"/>
    <cellStyle name="千位分隔" xfId="34" builtinId="3"/>
    <cellStyle name="已访问的超链接" xfId="35" builtinId="9"/>
    <cellStyle name="标题" xfId="36" builtinId="15"/>
    <cellStyle name="40% - 强调文字颜色 2" xfId="37" builtinId="35"/>
    <cellStyle name="警告文本" xfId="38" builtinId="11"/>
    <cellStyle name="60% - 强调文字颜色 3" xfId="39" builtinId="40"/>
    <cellStyle name="注释" xfId="40" builtinId="10"/>
    <cellStyle name="20% - 强调文字颜色 6" xfId="41" builtinId="50"/>
    <cellStyle name="强调文字颜色 5" xfId="42" builtinId="45"/>
    <cellStyle name="40% - 强调文字颜色 6" xfId="43" builtinId="51"/>
    <cellStyle name="超链接" xfId="44" builtinId="8"/>
    <cellStyle name="千位分隔[0]" xfId="45" builtinId="6"/>
    <cellStyle name="标题 2" xfId="46" builtinId="17"/>
    <cellStyle name="40% - 强调文字颜色 5" xfId="47" builtinId="47"/>
    <cellStyle name="Normal_Furniture Cost Summary_Furniture Cost(1)_Summary (Warner Bros)" xfId="48"/>
    <cellStyle name="标题 3" xfId="49" builtinId="18"/>
    <cellStyle name="强调文字颜色 6" xfId="50" builtinId="49"/>
    <cellStyle name="40% - 强调文字颜色 1" xfId="51" builtinId="31"/>
    <cellStyle name="链接单元格" xfId="52" builtinId="2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201295</xdr:colOff>
      <xdr:row>8</xdr:row>
      <xdr:rowOff>211455</xdr:rowOff>
    </xdr:from>
    <xdr:to>
      <xdr:col>9</xdr:col>
      <xdr:colOff>468630</xdr:colOff>
      <xdr:row>8</xdr:row>
      <xdr:rowOff>761365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938510" y="3059430"/>
          <a:ext cx="1019175" cy="549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113030</xdr:colOff>
      <xdr:row>10</xdr:row>
      <xdr:rowOff>188595</xdr:rowOff>
    </xdr:from>
    <xdr:to>
      <xdr:col>9</xdr:col>
      <xdr:colOff>486410</xdr:colOff>
      <xdr:row>10</xdr:row>
      <xdr:rowOff>744855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850245" y="4732020"/>
          <a:ext cx="1125220" cy="556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180975</xdr:colOff>
      <xdr:row>9</xdr:row>
      <xdr:rowOff>198120</xdr:rowOff>
    </xdr:from>
    <xdr:to>
      <xdr:col>9</xdr:col>
      <xdr:colOff>439420</xdr:colOff>
      <xdr:row>9</xdr:row>
      <xdr:rowOff>720725</xdr:rowOff>
    </xdr:to>
    <xdr:pic>
      <xdr:nvPicPr>
        <xdr:cNvPr id="9" name="图片 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918190" y="3893820"/>
          <a:ext cx="1010285" cy="5226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lyx@assisent.com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2:M48"/>
  <sheetViews>
    <sheetView showGridLines="0" tabSelected="1" zoomScale="76" zoomScaleNormal="76" topLeftCell="A4" workbookViewId="0">
      <selection activeCell="A14" sqref="A14:G14"/>
    </sheetView>
  </sheetViews>
  <sheetFormatPr defaultColWidth="14.7142857142857" defaultRowHeight="19.5" customHeight="1"/>
  <cols>
    <col min="1" max="1" width="3.71428571428571" style="3" customWidth="1"/>
    <col min="2" max="2" width="15.5714285714286" style="3" customWidth="1"/>
    <col min="3" max="3" width="30.1160714285714" style="3" customWidth="1"/>
    <col min="4" max="4" width="56.2857142857143" style="3" customWidth="1"/>
    <col min="5" max="5" width="16.1428571428571" style="3" customWidth="1"/>
    <col min="6" max="6" width="8.57142857142857" style="3" customWidth="1"/>
    <col min="7" max="7" width="10.4285714285714" style="4" customWidth="1"/>
    <col min="8" max="8" width="10.1428571428571" style="4" customWidth="1"/>
    <col min="9" max="9" width="10.5714285714286" style="3" customWidth="1"/>
    <col min="10" max="10" width="8.71428571428571" style="3" customWidth="1"/>
    <col min="11" max="11" width="14.3392857142857" style="3" customWidth="1"/>
    <col min="12" max="12" width="21.25" style="3" customWidth="1"/>
    <col min="13" max="14" width="43.5803571428571" style="3" customWidth="1"/>
    <col min="15" max="16384" width="14.7142857142857" style="3"/>
  </cols>
  <sheetData>
    <row r="2" ht="30.75" customHeight="1" spans="1:12">
      <c r="A2" s="5" t="s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47"/>
    </row>
    <row r="3" ht="30.75" customHeight="1" spans="1:12">
      <c r="A3" s="7" t="s">
        <v>1</v>
      </c>
      <c r="B3" s="7"/>
      <c r="C3" s="8" t="s">
        <v>2</v>
      </c>
      <c r="D3" s="9"/>
      <c r="E3" s="31"/>
      <c r="F3" s="31"/>
      <c r="G3" s="31"/>
      <c r="H3" s="31"/>
      <c r="I3" s="5"/>
      <c r="J3" s="47"/>
      <c r="K3" s="47"/>
      <c r="L3" s="48"/>
    </row>
    <row r="4" ht="30.75" customHeight="1" spans="1:12">
      <c r="A4" s="7" t="s">
        <v>3</v>
      </c>
      <c r="B4" s="7"/>
      <c r="C4" s="8" t="s">
        <v>4</v>
      </c>
      <c r="D4" s="9"/>
      <c r="E4" s="31"/>
      <c r="F4" s="31"/>
      <c r="G4" s="31"/>
      <c r="H4" s="31"/>
      <c r="I4" s="5"/>
      <c r="J4" s="47"/>
      <c r="K4" s="47"/>
      <c r="L4" s="48"/>
    </row>
    <row r="5" ht="30.75" customHeight="1" spans="1:12">
      <c r="A5" s="10" t="s">
        <v>5</v>
      </c>
      <c r="B5" s="10"/>
      <c r="C5" s="8">
        <v>18610558767</v>
      </c>
      <c r="D5" s="9"/>
      <c r="E5" s="31"/>
      <c r="F5" s="31"/>
      <c r="G5" s="31"/>
      <c r="H5" s="31"/>
      <c r="I5" s="5"/>
      <c r="J5" s="47"/>
      <c r="K5" s="47"/>
      <c r="L5" s="48"/>
    </row>
    <row r="6" ht="30.75" customHeight="1" spans="1:12">
      <c r="A6" s="11" t="s">
        <v>6</v>
      </c>
      <c r="B6" s="12"/>
      <c r="C6" s="13" t="s">
        <v>7</v>
      </c>
      <c r="D6" s="14"/>
      <c r="E6" s="32"/>
      <c r="F6" s="32"/>
      <c r="G6" s="32"/>
      <c r="H6" s="33"/>
      <c r="I6" s="49"/>
      <c r="J6" s="50"/>
      <c r="K6" s="50"/>
      <c r="L6" s="48"/>
    </row>
    <row r="7" ht="25.5" customHeight="1" spans="1:12">
      <c r="A7" s="15" t="s">
        <v>8</v>
      </c>
      <c r="B7" s="16" t="s">
        <v>9</v>
      </c>
      <c r="C7" s="17" t="s">
        <v>10</v>
      </c>
      <c r="D7" s="17" t="s">
        <v>11</v>
      </c>
      <c r="E7" s="34" t="s">
        <v>12</v>
      </c>
      <c r="F7" s="35" t="s">
        <v>13</v>
      </c>
      <c r="G7" s="16" t="s">
        <v>14</v>
      </c>
      <c r="H7" s="36" t="s">
        <v>15</v>
      </c>
      <c r="I7" s="51" t="s">
        <v>16</v>
      </c>
      <c r="J7" s="52"/>
      <c r="K7" s="53" t="s">
        <v>17</v>
      </c>
      <c r="L7" s="54" t="s">
        <v>18</v>
      </c>
    </row>
    <row r="8" ht="25.5" customHeight="1" spans="1:12">
      <c r="A8" s="18"/>
      <c r="B8" s="19"/>
      <c r="C8" s="20"/>
      <c r="D8" s="20"/>
      <c r="E8" s="37"/>
      <c r="F8" s="38"/>
      <c r="G8" s="19"/>
      <c r="H8" s="19"/>
      <c r="I8" s="55"/>
      <c r="J8" s="56"/>
      <c r="K8" s="57"/>
      <c r="L8" s="58"/>
    </row>
    <row r="9" s="1" customFormat="1" ht="66.75" customHeight="1" spans="1:13">
      <c r="A9" s="21">
        <v>1</v>
      </c>
      <c r="B9" s="22" t="s">
        <v>19</v>
      </c>
      <c r="C9" s="23" t="s">
        <v>20</v>
      </c>
      <c r="D9" s="21" t="s">
        <v>21</v>
      </c>
      <c r="E9" s="21" t="s">
        <v>22</v>
      </c>
      <c r="F9" s="21">
        <v>1000</v>
      </c>
      <c r="G9" s="22">
        <v>18</v>
      </c>
      <c r="H9" s="39">
        <f>F9*G9</f>
        <v>18000</v>
      </c>
      <c r="I9" s="59"/>
      <c r="J9" s="60"/>
      <c r="K9" s="60" t="s">
        <v>23</v>
      </c>
      <c r="L9" s="61" t="s">
        <v>24</v>
      </c>
      <c r="M9" s="66"/>
    </row>
    <row r="10" s="1" customFormat="1" ht="66.75" customHeight="1" spans="1:13">
      <c r="A10" s="21">
        <v>2</v>
      </c>
      <c r="B10" s="22" t="s">
        <v>25</v>
      </c>
      <c r="C10" s="23" t="s">
        <v>26</v>
      </c>
      <c r="D10" s="21" t="s">
        <v>27</v>
      </c>
      <c r="E10" s="21" t="s">
        <v>22</v>
      </c>
      <c r="F10" s="21">
        <v>4500</v>
      </c>
      <c r="G10" s="22">
        <v>25</v>
      </c>
      <c r="H10" s="39">
        <f>F10*G10</f>
        <v>112500</v>
      </c>
      <c r="I10" s="59"/>
      <c r="J10" s="60"/>
      <c r="K10" s="60" t="s">
        <v>23</v>
      </c>
      <c r="L10" s="61" t="s">
        <v>24</v>
      </c>
      <c r="M10" s="67"/>
    </row>
    <row r="11" s="1" customFormat="1" ht="66.75" customHeight="1" spans="1:13">
      <c r="A11" s="21">
        <v>3</v>
      </c>
      <c r="B11" s="22" t="s">
        <v>28</v>
      </c>
      <c r="C11" s="23" t="s">
        <v>29</v>
      </c>
      <c r="D11" s="21" t="s">
        <v>30</v>
      </c>
      <c r="E11" s="21" t="s">
        <v>22</v>
      </c>
      <c r="F11" s="21">
        <v>5000</v>
      </c>
      <c r="G11" s="22">
        <v>9.5</v>
      </c>
      <c r="H11" s="39">
        <f>F11*G11</f>
        <v>47500</v>
      </c>
      <c r="I11" s="59"/>
      <c r="J11" s="60"/>
      <c r="K11" s="60" t="s">
        <v>23</v>
      </c>
      <c r="L11" s="61" t="s">
        <v>24</v>
      </c>
      <c r="M11" s="66"/>
    </row>
    <row r="12" ht="66.75" customHeight="1" spans="1:13">
      <c r="A12" s="24">
        <v>4</v>
      </c>
      <c r="B12" s="25" t="s">
        <v>31</v>
      </c>
      <c r="C12" s="26"/>
      <c r="D12" s="26"/>
      <c r="E12" s="26"/>
      <c r="F12" s="26"/>
      <c r="G12" s="40"/>
      <c r="H12" s="41">
        <f>(H9+H10+H11)*13%</f>
        <v>23140</v>
      </c>
      <c r="I12" s="62"/>
      <c r="J12" s="63"/>
      <c r="K12" s="63"/>
      <c r="L12" s="64"/>
      <c r="M12" s="68"/>
    </row>
    <row r="13" ht="65.25" customHeight="1" spans="1:12">
      <c r="A13" s="27" t="s">
        <v>32</v>
      </c>
      <c r="B13" s="28"/>
      <c r="C13" s="28"/>
      <c r="D13" s="28"/>
      <c r="E13" s="28"/>
      <c r="F13" s="28"/>
      <c r="G13" s="42"/>
      <c r="H13" s="43">
        <f>H9+H10+H11+H12</f>
        <v>201140</v>
      </c>
      <c r="I13" s="65"/>
      <c r="J13" s="65"/>
      <c r="K13" s="65"/>
      <c r="L13" s="65"/>
    </row>
    <row r="14" s="2" customFormat="1" ht="51" customHeight="1" spans="1:8">
      <c r="A14" s="29" t="s">
        <v>33</v>
      </c>
      <c r="B14" s="30"/>
      <c r="C14" s="30"/>
      <c r="D14" s="30"/>
      <c r="E14" s="30"/>
      <c r="F14" s="30"/>
      <c r="G14" s="44"/>
      <c r="H14" s="45">
        <v>200000</v>
      </c>
    </row>
    <row r="15" s="2" customFormat="1" ht="51" customHeight="1" spans="7:8">
      <c r="G15" s="46"/>
      <c r="H15" s="46"/>
    </row>
    <row r="16" s="2" customFormat="1" ht="51" customHeight="1" spans="7:8">
      <c r="G16" s="46"/>
      <c r="H16" s="46"/>
    </row>
    <row r="17" s="2" customFormat="1" ht="51" customHeight="1" spans="7:8">
      <c r="G17" s="46"/>
      <c r="H17" s="46"/>
    </row>
    <row r="18" s="2" customFormat="1" ht="51" customHeight="1" spans="7:8">
      <c r="G18" s="46"/>
      <c r="H18" s="46"/>
    </row>
    <row r="19" s="2" customFormat="1" customHeight="1" spans="7:8">
      <c r="G19" s="46"/>
      <c r="H19" s="46"/>
    </row>
    <row r="20" s="2" customFormat="1" customHeight="1" spans="7:8">
      <c r="G20" s="46"/>
      <c r="H20" s="46"/>
    </row>
    <row r="21" s="2" customFormat="1" customHeight="1" spans="7:8">
      <c r="G21" s="46"/>
      <c r="H21" s="46"/>
    </row>
    <row r="22" s="2" customFormat="1" customHeight="1" spans="7:8">
      <c r="G22" s="46"/>
      <c r="H22" s="46"/>
    </row>
    <row r="23" s="2" customFormat="1" customHeight="1" spans="7:8">
      <c r="G23" s="46"/>
      <c r="H23" s="46"/>
    </row>
    <row r="24" s="2" customFormat="1" customHeight="1" spans="7:8">
      <c r="G24" s="46"/>
      <c r="H24" s="46"/>
    </row>
    <row r="25" s="2" customFormat="1" customHeight="1" spans="7:8">
      <c r="G25" s="46"/>
      <c r="H25" s="46"/>
    </row>
    <row r="26" s="2" customFormat="1" customHeight="1" spans="7:8">
      <c r="G26" s="46"/>
      <c r="H26" s="46"/>
    </row>
    <row r="27" s="2" customFormat="1" customHeight="1" spans="7:8">
      <c r="G27" s="46"/>
      <c r="H27" s="46"/>
    </row>
    <row r="28" s="2" customFormat="1" customHeight="1" spans="7:8">
      <c r="G28" s="46"/>
      <c r="H28" s="46"/>
    </row>
    <row r="29" s="2" customFormat="1" customHeight="1" spans="7:8">
      <c r="G29" s="46"/>
      <c r="H29" s="46"/>
    </row>
    <row r="30" s="2" customFormat="1" customHeight="1" spans="7:8">
      <c r="G30" s="46"/>
      <c r="H30" s="46"/>
    </row>
    <row r="31" s="2" customFormat="1" customHeight="1" spans="7:8">
      <c r="G31" s="46"/>
      <c r="H31" s="46"/>
    </row>
    <row r="32" s="2" customFormat="1" customHeight="1" spans="7:8">
      <c r="G32" s="46"/>
      <c r="H32" s="46"/>
    </row>
    <row r="33" s="2" customFormat="1" customHeight="1" spans="7:8">
      <c r="G33" s="46"/>
      <c r="H33" s="46"/>
    </row>
    <row r="34" s="2" customFormat="1" customHeight="1" spans="7:8">
      <c r="G34" s="46"/>
      <c r="H34" s="46"/>
    </row>
    <row r="35" s="2" customFormat="1" customHeight="1" spans="7:8">
      <c r="G35" s="46"/>
      <c r="H35" s="46"/>
    </row>
    <row r="36" s="2" customFormat="1" customHeight="1" spans="7:8">
      <c r="G36" s="46"/>
      <c r="H36" s="46"/>
    </row>
    <row r="37" s="2" customFormat="1" customHeight="1" spans="7:8">
      <c r="G37" s="46"/>
      <c r="H37" s="46"/>
    </row>
    <row r="38" s="2" customFormat="1" customHeight="1" spans="7:8">
      <c r="G38" s="46"/>
      <c r="H38" s="46"/>
    </row>
    <row r="39" s="2" customFormat="1" customHeight="1" spans="7:8">
      <c r="G39" s="46"/>
      <c r="H39" s="46"/>
    </row>
    <row r="40" s="2" customFormat="1" customHeight="1" spans="7:8">
      <c r="G40" s="46"/>
      <c r="H40" s="46"/>
    </row>
    <row r="41" s="2" customFormat="1" customHeight="1" spans="7:8">
      <c r="G41" s="46"/>
      <c r="H41" s="46"/>
    </row>
    <row r="42" s="2" customFormat="1" customHeight="1" spans="7:8">
      <c r="G42" s="46"/>
      <c r="H42" s="46"/>
    </row>
    <row r="43" s="2" customFormat="1" customHeight="1" spans="7:8">
      <c r="G43" s="46"/>
      <c r="H43" s="46"/>
    </row>
    <row r="44" s="2" customFormat="1" customHeight="1" spans="7:8">
      <c r="G44" s="46"/>
      <c r="H44" s="46"/>
    </row>
    <row r="45" s="2" customFormat="1" customHeight="1" spans="7:8">
      <c r="G45" s="46"/>
      <c r="H45" s="46"/>
    </row>
    <row r="46" s="2" customFormat="1" customHeight="1" spans="7:8">
      <c r="G46" s="46"/>
      <c r="H46" s="46"/>
    </row>
    <row r="47" s="2" customFormat="1" customHeight="1" spans="7:8">
      <c r="G47" s="46"/>
      <c r="H47" s="46"/>
    </row>
    <row r="48" s="2" customFormat="1" customHeight="1" spans="7:8">
      <c r="G48" s="46"/>
      <c r="H48" s="46"/>
    </row>
  </sheetData>
  <mergeCells count="31">
    <mergeCell ref="A2:L2"/>
    <mergeCell ref="A3:B3"/>
    <mergeCell ref="C3:D3"/>
    <mergeCell ref="I3:J3"/>
    <mergeCell ref="A4:B4"/>
    <mergeCell ref="C4:D4"/>
    <mergeCell ref="I4:J4"/>
    <mergeCell ref="A5:B5"/>
    <mergeCell ref="C5:D5"/>
    <mergeCell ref="I5:J5"/>
    <mergeCell ref="A6:B6"/>
    <mergeCell ref="C6:D6"/>
    <mergeCell ref="I6:J6"/>
    <mergeCell ref="I9:J9"/>
    <mergeCell ref="I10:J10"/>
    <mergeCell ref="I11:J11"/>
    <mergeCell ref="B12:G12"/>
    <mergeCell ref="I12:J12"/>
    <mergeCell ref="A13:G13"/>
    <mergeCell ref="A14:G14"/>
    <mergeCell ref="A7:A8"/>
    <mergeCell ref="B7:B8"/>
    <mergeCell ref="C7:C8"/>
    <mergeCell ref="D7:D8"/>
    <mergeCell ref="E7:E8"/>
    <mergeCell ref="F7:F8"/>
    <mergeCell ref="G7:G8"/>
    <mergeCell ref="H7:H8"/>
    <mergeCell ref="K7:K8"/>
    <mergeCell ref="L7:L8"/>
    <mergeCell ref="I7:J8"/>
  </mergeCells>
  <hyperlinks>
    <hyperlink ref="C6" r:id="rId2" display="lyx@assisent.com" tooltip="mailto:lyx@assisent.com"/>
  </hyperlinks>
  <pageMargins left="0.16875" right="0.00902777777777778" top="0.329166666666667" bottom="0.288888888888889" header="0.329166666666667" footer="0.26875"/>
  <pageSetup paperSize="1" scale="65" firstPageNumber="4294963191" orientation="landscape" useFirstPageNumber="1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报价单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Ge, Xiaoxuan</dc:creator>
  <cp:lastModifiedBy>lenovo</cp:lastModifiedBy>
  <dcterms:created xsi:type="dcterms:W3CDTF">1996-10-18T15:33:00Z</dcterms:created>
  <cp:lastPrinted>2020-05-15T18:33:00Z</cp:lastPrinted>
  <dcterms:modified xsi:type="dcterms:W3CDTF">2020-11-18T10:03:03Z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2052-2.8.0.4624</vt:lpwstr>
  </property>
  <property fmtid="{D5CDD505-2E9C-101B-9397-08002B2CF9AE}" pid="3" name="_NewReviewCycle">
    <vt:lpwstr/>
  </property>
  <property fmtid="{D5CDD505-2E9C-101B-9397-08002B2CF9AE}" pid="4" name="_AdHocReviewCycleID">
    <vt:i4>2113465222</vt:i4>
  </property>
  <property fmtid="{D5CDD505-2E9C-101B-9397-08002B2CF9AE}" pid="5" name="_EmailSubject">
    <vt:lpwstr>2018 媒体礼品采购_1st quotation</vt:lpwstr>
  </property>
  <property fmtid="{D5CDD505-2E9C-101B-9397-08002B2CF9AE}" pid="6" name="_AuthorEmail">
    <vt:lpwstr>Na.Li6@volkswagen.com.cn</vt:lpwstr>
  </property>
  <property fmtid="{D5CDD505-2E9C-101B-9397-08002B2CF9AE}" pid="7" name="_AuthorEmailDisplayName">
    <vt:lpwstr>Li, Na</vt:lpwstr>
  </property>
  <property fmtid="{D5CDD505-2E9C-101B-9397-08002B2CF9AE}" pid="8" name="_PreviousAdHocReviewCycleID">
    <vt:i4>76160991</vt:i4>
  </property>
  <property fmtid="{D5CDD505-2E9C-101B-9397-08002B2CF9AE}" pid="9" name="_ReviewingToolsShownOnce">
    <vt:lpwstr/>
  </property>
</Properties>
</file>