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W\Desktop\"/>
    </mc:Choice>
  </mc:AlternateContent>
  <xr:revisionPtr revIDLastSave="0" documentId="13_ncr:1_{3223C0DC-73B9-45C6-97F6-40A21921CA0E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9月15-22 澳门 -OA用" sheetId="1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2" l="1"/>
  <c r="E28" i="12"/>
  <c r="H21" i="12"/>
  <c r="H28" i="12"/>
  <c r="K28" i="12"/>
  <c r="B29" i="12"/>
</calcChain>
</file>

<file path=xl/sharedStrings.xml><?xml version="1.0" encoding="utf-8"?>
<sst xmlns="http://schemas.openxmlformats.org/spreadsheetml/2006/main" count="39" uniqueCount="35">
  <si>
    <t>日期</t>
    <phoneticPr fontId="1" type="noConversion"/>
  </si>
  <si>
    <t>内容</t>
    <phoneticPr fontId="1" type="noConversion"/>
  </si>
  <si>
    <t>金额</t>
    <phoneticPr fontId="1" type="noConversion"/>
  </si>
  <si>
    <t>餐费</t>
    <phoneticPr fontId="1" type="noConversion"/>
  </si>
  <si>
    <t>刘总机票选坐位</t>
    <phoneticPr fontId="1" type="noConversion"/>
  </si>
  <si>
    <t>协成火锅</t>
    <phoneticPr fontId="1" type="noConversion"/>
  </si>
  <si>
    <t>Rimowa箱子西装袋</t>
    <phoneticPr fontId="1" type="noConversion"/>
  </si>
  <si>
    <t>美丽华餐厅晚餐</t>
    <phoneticPr fontId="1" type="noConversion"/>
  </si>
  <si>
    <t>日本拉面午餐</t>
    <phoneticPr fontId="1" type="noConversion"/>
  </si>
  <si>
    <t>餐厅</t>
    <phoneticPr fontId="1" type="noConversion"/>
  </si>
  <si>
    <t xml:space="preserve">证件快递 </t>
    <phoneticPr fontId="1" type="noConversion"/>
  </si>
  <si>
    <t>核酸</t>
    <phoneticPr fontId="1" type="noConversion"/>
  </si>
  <si>
    <t>银河豚王面午餐</t>
    <phoneticPr fontId="1" type="noConversion"/>
  </si>
  <si>
    <t>FC翡翠餐厅晚餐</t>
    <phoneticPr fontId="1" type="noConversion"/>
  </si>
  <si>
    <t>渔人码头金悦轩晚餐</t>
    <phoneticPr fontId="1" type="noConversion"/>
  </si>
  <si>
    <t xml:space="preserve">Ritz Carlton coffee </t>
    <phoneticPr fontId="1" type="noConversion"/>
  </si>
  <si>
    <t>雪花秀套装</t>
    <phoneticPr fontId="1" type="noConversion"/>
  </si>
  <si>
    <t>刘总澳门手信购买</t>
    <phoneticPr fontId="1" type="noConversion"/>
  </si>
  <si>
    <t>总计</t>
    <phoneticPr fontId="1" type="noConversion"/>
  </si>
  <si>
    <t>悦榕庄酒店费用</t>
    <phoneticPr fontId="1" type="noConversion"/>
  </si>
  <si>
    <t>新淘淘酒家午餐</t>
    <phoneticPr fontId="1" type="noConversion"/>
  </si>
  <si>
    <t>六棉酒家 -午餐</t>
    <phoneticPr fontId="1" type="noConversion"/>
  </si>
  <si>
    <t>誉龙轩 -晚餐</t>
    <phoneticPr fontId="1" type="noConversion"/>
  </si>
  <si>
    <t>出租车</t>
    <phoneticPr fontId="1" type="noConversion"/>
  </si>
  <si>
    <t>用餐</t>
    <phoneticPr fontId="1" type="noConversion"/>
  </si>
  <si>
    <t>酒店费用</t>
    <phoneticPr fontId="1" type="noConversion"/>
  </si>
  <si>
    <t>其它</t>
    <phoneticPr fontId="1" type="noConversion"/>
  </si>
  <si>
    <t>Ritz Carlton房费</t>
    <phoneticPr fontId="1" type="noConversion"/>
  </si>
  <si>
    <t>Jessica澳门核酸</t>
    <phoneticPr fontId="1" type="noConversion"/>
  </si>
  <si>
    <t>小计</t>
    <phoneticPr fontId="1" type="noConversion"/>
  </si>
  <si>
    <t>澳门场地勘察差旅费</t>
    <phoneticPr fontId="1" type="noConversion"/>
  </si>
  <si>
    <t>Liu总化妆品</t>
    <phoneticPr fontId="1" type="noConversion"/>
  </si>
  <si>
    <t>旺记早餐</t>
    <phoneticPr fontId="1" type="noConversion"/>
  </si>
  <si>
    <t>晚餐</t>
    <phoneticPr fontId="1" type="noConversion"/>
  </si>
  <si>
    <t>寄客户顺丰快递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</si>
</sst>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b/>
      <sz val="10"/>
      <color theme="1"/>
      <name val="Microsoft YaHei Light"/>
      <family val="2"/>
      <charset val="134"/>
    </font>
    <font>
      <sz val="10"/>
      <color theme="1"/>
      <name val="Microsoft YaHei Light"/>
      <family val="2"/>
      <charset val="134"/>
    </font>
    <font>
      <sz val="18"/>
      <color theme="1"/>
      <name val="Microsoft YaHei Light"/>
      <family val="2"/>
      <charset val="134"/>
    </font>
    <font>
      <sz val="10"/>
      <name val="Microsoft YaHei Light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4" borderId="1" xfId="1" applyFont="1" applyFill="1" applyBorder="1" applyAlignment="1">
      <alignment horizontal="center" vertical="center"/>
    </xf>
    <xf numFmtId="58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43" fontId="6" fillId="2" borderId="1" xfId="1" applyFont="1" applyFill="1" applyBorder="1">
      <alignment vertical="center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3" fontId="5" fillId="3" borderId="1" xfId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43" fontId="6" fillId="2" borderId="0" xfId="1" applyFont="1" applyFill="1">
      <alignment vertical="center"/>
    </xf>
    <xf numFmtId="58" fontId="6" fillId="5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58" fontId="6" fillId="2" borderId="2" xfId="0" applyNumberFormat="1" applyFont="1" applyFill="1" applyBorder="1" applyAlignment="1">
      <alignment horizontal="left" vertical="center"/>
    </xf>
    <xf numFmtId="58" fontId="6" fillId="2" borderId="3" xfId="0" applyNumberFormat="1" applyFont="1" applyFill="1" applyBorder="1" applyAlignment="1">
      <alignment horizontal="left" vertical="center"/>
    </xf>
    <xf numFmtId="58" fontId="6" fillId="5" borderId="2" xfId="0" applyNumberFormat="1" applyFont="1" applyFill="1" applyBorder="1" applyAlignment="1">
      <alignment horizontal="left" vertical="center"/>
    </xf>
    <xf numFmtId="58" fontId="6" fillId="5" borderId="3" xfId="0" applyNumberFormat="1" applyFont="1" applyFill="1" applyBorder="1" applyAlignment="1">
      <alignment horizontal="left" vertical="center"/>
    </xf>
    <xf numFmtId="58" fontId="6" fillId="2" borderId="4" xfId="0" applyNumberFormat="1" applyFont="1" applyFill="1" applyBorder="1" applyAlignment="1">
      <alignment horizontal="left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6" xfId="1" applyFont="1" applyFill="1" applyBorder="1" applyAlignment="1">
      <alignment horizontal="center" vertical="center"/>
    </xf>
    <xf numFmtId="43" fontId="3" fillId="3" borderId="7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58" fontId="6" fillId="5" borderId="4" xfId="0" applyNumberFormat="1" applyFont="1" applyFill="1" applyBorder="1" applyAlignment="1">
      <alignment horizontal="left" vertical="center"/>
    </xf>
    <xf numFmtId="0" fontId="8" fillId="5" borderId="1" xfId="0" applyFont="1" applyFill="1" applyBorder="1">
      <alignment vertical="center"/>
    </xf>
    <xf numFmtId="43" fontId="8" fillId="5" borderId="1" xfId="1" applyFont="1" applyFill="1" applyBorder="1">
      <alignment vertical="center"/>
    </xf>
    <xf numFmtId="43" fontId="8" fillId="2" borderId="1" xfId="1" applyFont="1" applyFill="1" applyBorder="1">
      <alignment vertical="center"/>
    </xf>
    <xf numFmtId="0" fontId="8" fillId="2" borderId="1" xfId="0" applyFont="1" applyFill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3D93-5079-4378-B542-2DE70049C980}">
  <dimension ref="A1:K29"/>
  <sheetViews>
    <sheetView tabSelected="1" workbookViewId="0">
      <selection activeCell="H14" sqref="H14"/>
    </sheetView>
  </sheetViews>
  <sheetFormatPr defaultRowHeight="13.9" x14ac:dyDescent="0.3"/>
  <cols>
    <col min="1" max="1" width="9.59765625" style="13" customWidth="1"/>
    <col min="2" max="2" width="11" style="14" customWidth="1"/>
    <col min="3" max="3" width="0.3984375" style="14" customWidth="1"/>
    <col min="4" max="4" width="21" style="14" customWidth="1"/>
    <col min="5" max="5" width="12.6640625" style="14" customWidth="1"/>
    <col min="6" max="6" width="0.3984375" style="14" customWidth="1"/>
    <col min="7" max="7" width="14.796875" style="14" customWidth="1"/>
    <col min="8" max="8" width="10.19921875" style="15" customWidth="1"/>
    <col min="9" max="9" width="0.3984375" style="14" customWidth="1"/>
    <col min="10" max="10" width="17.1328125" style="14" customWidth="1"/>
    <col min="11" max="11" width="13.06640625" style="15" customWidth="1"/>
    <col min="12" max="16384" width="9.06640625" style="9"/>
  </cols>
  <sheetData>
    <row r="1" spans="1:11" ht="25.15" x14ac:dyDescent="0.3">
      <c r="A1" s="17" t="s">
        <v>30</v>
      </c>
    </row>
    <row r="2" spans="1:11" s="4" customFormat="1" x14ac:dyDescent="0.3">
      <c r="A2" s="26" t="s">
        <v>0</v>
      </c>
      <c r="B2" s="26" t="s">
        <v>23</v>
      </c>
      <c r="C2" s="3"/>
      <c r="D2" s="26" t="s">
        <v>24</v>
      </c>
      <c r="E2" s="26"/>
      <c r="F2" s="3"/>
      <c r="G2" s="26" t="s">
        <v>25</v>
      </c>
      <c r="H2" s="26"/>
      <c r="I2" s="3"/>
      <c r="J2" s="26" t="s">
        <v>26</v>
      </c>
      <c r="K2" s="26"/>
    </row>
    <row r="3" spans="1:11" s="4" customFormat="1" x14ac:dyDescent="0.3">
      <c r="A3" s="26"/>
      <c r="B3" s="26"/>
      <c r="C3" s="3"/>
      <c r="D3" s="3" t="s">
        <v>9</v>
      </c>
      <c r="E3" s="3" t="s">
        <v>2</v>
      </c>
      <c r="F3" s="3"/>
      <c r="G3" s="3" t="s">
        <v>1</v>
      </c>
      <c r="H3" s="5" t="s">
        <v>2</v>
      </c>
      <c r="I3" s="3"/>
      <c r="J3" s="3" t="s">
        <v>1</v>
      </c>
      <c r="K3" s="5" t="s">
        <v>2</v>
      </c>
    </row>
    <row r="4" spans="1:11" x14ac:dyDescent="0.3">
      <c r="A4" s="6">
        <v>44445</v>
      </c>
      <c r="B4" s="7"/>
      <c r="C4" s="7"/>
      <c r="D4" s="7"/>
      <c r="E4" s="7"/>
      <c r="F4" s="7"/>
      <c r="G4" s="7"/>
      <c r="H4" s="8"/>
      <c r="I4" s="7"/>
      <c r="J4" s="7" t="s">
        <v>10</v>
      </c>
      <c r="K4" s="8">
        <v>15</v>
      </c>
    </row>
    <row r="5" spans="1:11" x14ac:dyDescent="0.3">
      <c r="A5" s="16">
        <v>44454</v>
      </c>
      <c r="B5" s="28"/>
      <c r="C5" s="28"/>
      <c r="D5" s="28"/>
      <c r="E5" s="29"/>
      <c r="F5" s="28"/>
      <c r="G5" s="28"/>
      <c r="H5" s="29"/>
      <c r="I5" s="28"/>
      <c r="J5" s="28" t="s">
        <v>11</v>
      </c>
      <c r="K5" s="29">
        <v>80</v>
      </c>
    </row>
    <row r="6" spans="1:11" x14ac:dyDescent="0.3">
      <c r="A6" s="18">
        <v>44455</v>
      </c>
      <c r="B6" s="30">
        <v>51</v>
      </c>
      <c r="C6" s="30"/>
      <c r="D6" s="31" t="s">
        <v>3</v>
      </c>
      <c r="E6" s="30">
        <v>124.2</v>
      </c>
      <c r="F6" s="31"/>
      <c r="G6" s="31"/>
      <c r="H6" s="30"/>
      <c r="I6" s="31"/>
      <c r="J6" s="31"/>
      <c r="K6" s="30"/>
    </row>
    <row r="7" spans="1:11" x14ac:dyDescent="0.3">
      <c r="A7" s="22"/>
      <c r="B7" s="30">
        <v>27</v>
      </c>
      <c r="C7" s="30"/>
      <c r="D7" s="31"/>
      <c r="E7" s="30"/>
      <c r="F7" s="31"/>
      <c r="G7" s="31"/>
      <c r="H7" s="30"/>
      <c r="I7" s="31"/>
      <c r="J7" s="31"/>
      <c r="K7" s="30"/>
    </row>
    <row r="8" spans="1:11" x14ac:dyDescent="0.3">
      <c r="A8" s="22"/>
      <c r="B8" s="30">
        <v>39</v>
      </c>
      <c r="C8" s="30"/>
      <c r="D8" s="31"/>
      <c r="E8" s="30"/>
      <c r="F8" s="31"/>
      <c r="G8" s="31"/>
      <c r="H8" s="30"/>
      <c r="I8" s="31"/>
      <c r="J8" s="31"/>
      <c r="K8" s="30"/>
    </row>
    <row r="9" spans="1:11" x14ac:dyDescent="0.3">
      <c r="A9" s="19"/>
      <c r="B9" s="30">
        <v>48.4</v>
      </c>
      <c r="C9" s="30"/>
      <c r="D9" s="31"/>
      <c r="E9" s="30"/>
      <c r="F9" s="31"/>
      <c r="G9" s="31"/>
      <c r="H9" s="30"/>
      <c r="I9" s="31"/>
      <c r="J9" s="31"/>
      <c r="K9" s="30"/>
    </row>
    <row r="10" spans="1:11" x14ac:dyDescent="0.3">
      <c r="A10" s="20">
        <v>44456</v>
      </c>
      <c r="B10" s="29">
        <v>31.5</v>
      </c>
      <c r="C10" s="28"/>
      <c r="D10" s="28" t="s">
        <v>33</v>
      </c>
      <c r="E10" s="29">
        <v>59.96</v>
      </c>
      <c r="F10" s="28"/>
      <c r="G10" s="28"/>
      <c r="H10" s="29"/>
      <c r="I10" s="28"/>
      <c r="J10" s="28"/>
      <c r="K10" s="29"/>
    </row>
    <row r="11" spans="1:11" x14ac:dyDescent="0.3">
      <c r="A11" s="21"/>
      <c r="B11" s="29">
        <v>35</v>
      </c>
      <c r="C11" s="28"/>
      <c r="D11" s="28"/>
      <c r="E11" s="29"/>
      <c r="F11" s="28"/>
      <c r="G11" s="28"/>
      <c r="H11" s="29"/>
      <c r="I11" s="28"/>
      <c r="J11" s="28"/>
      <c r="K11" s="29"/>
    </row>
    <row r="12" spans="1:11" x14ac:dyDescent="0.3">
      <c r="A12" s="18">
        <v>44457</v>
      </c>
      <c r="B12" s="30">
        <v>25</v>
      </c>
      <c r="C12" s="31"/>
      <c r="D12" s="31" t="s">
        <v>20</v>
      </c>
      <c r="E12" s="30">
        <v>174.15</v>
      </c>
      <c r="F12" s="31"/>
      <c r="G12" s="31"/>
      <c r="H12" s="30"/>
      <c r="I12" s="31"/>
      <c r="J12" s="31"/>
      <c r="K12" s="30"/>
    </row>
    <row r="13" spans="1:11" x14ac:dyDescent="0.3">
      <c r="A13" s="22"/>
      <c r="B13" s="30">
        <v>27</v>
      </c>
      <c r="C13" s="31"/>
      <c r="D13" s="31" t="s">
        <v>7</v>
      </c>
      <c r="E13" s="30">
        <v>667.72</v>
      </c>
      <c r="F13" s="31"/>
      <c r="G13" s="31"/>
      <c r="H13" s="30"/>
      <c r="I13" s="31"/>
      <c r="J13" s="31"/>
      <c r="K13" s="30"/>
    </row>
    <row r="14" spans="1:11" x14ac:dyDescent="0.3">
      <c r="A14" s="22"/>
      <c r="B14" s="30">
        <v>82.31</v>
      </c>
      <c r="C14" s="31"/>
      <c r="D14" s="31"/>
      <c r="E14" s="30"/>
      <c r="F14" s="31"/>
      <c r="G14" s="31"/>
      <c r="H14" s="30"/>
      <c r="I14" s="31"/>
      <c r="J14" s="31"/>
      <c r="K14" s="30"/>
    </row>
    <row r="15" spans="1:11" x14ac:dyDescent="0.3">
      <c r="A15" s="19"/>
      <c r="B15" s="30">
        <v>26.63</v>
      </c>
      <c r="C15" s="31"/>
      <c r="D15" s="31"/>
      <c r="E15" s="30"/>
      <c r="F15" s="31"/>
      <c r="G15" s="31"/>
      <c r="H15" s="30"/>
      <c r="I15" s="31"/>
      <c r="J15" s="31"/>
      <c r="K15" s="30"/>
    </row>
    <row r="16" spans="1:11" x14ac:dyDescent="0.3">
      <c r="A16" s="20">
        <v>44458</v>
      </c>
      <c r="B16" s="29">
        <v>29.86</v>
      </c>
      <c r="C16" s="28"/>
      <c r="D16" s="28" t="s">
        <v>21</v>
      </c>
      <c r="E16" s="29">
        <v>1569.04</v>
      </c>
      <c r="F16" s="28"/>
      <c r="G16" s="28" t="s">
        <v>27</v>
      </c>
      <c r="H16" s="29">
        <v>2531.58</v>
      </c>
      <c r="I16" s="28"/>
      <c r="J16" s="28"/>
      <c r="K16" s="29"/>
    </row>
    <row r="17" spans="1:11" x14ac:dyDescent="0.3">
      <c r="A17" s="27"/>
      <c r="B17" s="29">
        <v>23.3</v>
      </c>
      <c r="C17" s="28"/>
      <c r="D17" s="28" t="s">
        <v>22</v>
      </c>
      <c r="E17" s="29">
        <v>7058.18</v>
      </c>
      <c r="F17" s="28"/>
      <c r="G17" s="28"/>
      <c r="H17" s="29"/>
      <c r="I17" s="28"/>
      <c r="J17" s="28"/>
      <c r="K17" s="29"/>
    </row>
    <row r="18" spans="1:11" x14ac:dyDescent="0.3">
      <c r="A18" s="21"/>
      <c r="B18" s="28"/>
      <c r="C18" s="28"/>
      <c r="D18" s="28" t="s">
        <v>15</v>
      </c>
      <c r="E18" s="29">
        <v>69.11</v>
      </c>
      <c r="F18" s="28"/>
      <c r="G18" s="28"/>
      <c r="H18" s="29"/>
      <c r="I18" s="28"/>
      <c r="J18" s="28"/>
      <c r="K18" s="29"/>
    </row>
    <row r="19" spans="1:11" x14ac:dyDescent="0.3">
      <c r="A19" s="18">
        <v>44459</v>
      </c>
      <c r="B19" s="30">
        <v>28.2</v>
      </c>
      <c r="C19" s="31"/>
      <c r="D19" s="31" t="s">
        <v>8</v>
      </c>
      <c r="E19" s="30">
        <v>208.76</v>
      </c>
      <c r="F19" s="31"/>
      <c r="G19" s="31"/>
      <c r="H19" s="30"/>
      <c r="I19" s="31"/>
      <c r="J19" s="31"/>
      <c r="K19" s="30"/>
    </row>
    <row r="20" spans="1:11" x14ac:dyDescent="0.3">
      <c r="A20" s="19"/>
      <c r="B20" s="31"/>
      <c r="C20" s="31"/>
      <c r="D20" s="31" t="s">
        <v>7</v>
      </c>
      <c r="E20" s="30">
        <v>865.05</v>
      </c>
      <c r="F20" s="31"/>
      <c r="G20" s="31"/>
      <c r="H20" s="30"/>
      <c r="I20" s="31"/>
      <c r="J20" s="31"/>
      <c r="K20" s="30"/>
    </row>
    <row r="21" spans="1:11" x14ac:dyDescent="0.3">
      <c r="A21" s="20">
        <v>44460</v>
      </c>
      <c r="B21" s="29">
        <v>31.37</v>
      </c>
      <c r="C21" s="28"/>
      <c r="D21" s="28" t="s">
        <v>5</v>
      </c>
      <c r="E21" s="29">
        <v>3241.3</v>
      </c>
      <c r="F21" s="28"/>
      <c r="G21" s="28" t="s">
        <v>19</v>
      </c>
      <c r="H21" s="29">
        <f>2441.77+2460.74</f>
        <v>4902.51</v>
      </c>
      <c r="I21" s="28"/>
      <c r="J21" s="28" t="s">
        <v>6</v>
      </c>
      <c r="K21" s="29">
        <v>11145.49</v>
      </c>
    </row>
    <row r="22" spans="1:11" x14ac:dyDescent="0.3">
      <c r="A22" s="21"/>
      <c r="B22" s="28"/>
      <c r="C22" s="28"/>
      <c r="D22" s="28" t="s">
        <v>14</v>
      </c>
      <c r="E22" s="29">
        <v>462.91</v>
      </c>
      <c r="F22" s="28"/>
      <c r="G22" s="28"/>
      <c r="H22" s="29"/>
      <c r="I22" s="28"/>
      <c r="J22" s="28" t="s">
        <v>4</v>
      </c>
      <c r="K22" s="29">
        <v>96.79</v>
      </c>
    </row>
    <row r="23" spans="1:11" x14ac:dyDescent="0.3">
      <c r="A23" s="18">
        <v>44461</v>
      </c>
      <c r="B23" s="30">
        <v>29</v>
      </c>
      <c r="C23" s="31"/>
      <c r="D23" s="31" t="s">
        <v>12</v>
      </c>
      <c r="E23" s="30">
        <v>233.4</v>
      </c>
      <c r="F23" s="31"/>
      <c r="G23" s="31"/>
      <c r="H23" s="30"/>
      <c r="I23" s="31"/>
      <c r="J23" s="31" t="s">
        <v>16</v>
      </c>
      <c r="K23" s="30">
        <v>1916.12</v>
      </c>
    </row>
    <row r="24" spans="1:11" x14ac:dyDescent="0.3">
      <c r="A24" s="22"/>
      <c r="B24" s="31"/>
      <c r="C24" s="31"/>
      <c r="D24" s="31" t="s">
        <v>13</v>
      </c>
      <c r="E24" s="30">
        <v>111.23</v>
      </c>
      <c r="F24" s="31"/>
      <c r="G24" s="31"/>
      <c r="H24" s="30"/>
      <c r="I24" s="31"/>
      <c r="J24" s="31" t="s">
        <v>31</v>
      </c>
      <c r="K24" s="30">
        <v>1510.25</v>
      </c>
    </row>
    <row r="25" spans="1:11" x14ac:dyDescent="0.3">
      <c r="A25" s="19"/>
      <c r="B25" s="31"/>
      <c r="C25" s="31"/>
      <c r="D25" s="31"/>
      <c r="E25" s="30"/>
      <c r="F25" s="31"/>
      <c r="G25" s="31"/>
      <c r="H25" s="30"/>
      <c r="I25" s="31"/>
      <c r="J25" s="31" t="s">
        <v>28</v>
      </c>
      <c r="K25" s="30">
        <v>64.489999999999995</v>
      </c>
    </row>
    <row r="26" spans="1:11" x14ac:dyDescent="0.3">
      <c r="A26" s="16">
        <v>44462</v>
      </c>
      <c r="B26" s="29">
        <v>47.61</v>
      </c>
      <c r="C26" s="28"/>
      <c r="D26" s="28" t="s">
        <v>32</v>
      </c>
      <c r="E26" s="29">
        <v>117.42</v>
      </c>
      <c r="F26" s="28"/>
      <c r="G26" s="28"/>
      <c r="H26" s="29"/>
      <c r="I26" s="28"/>
      <c r="J26" s="28" t="s">
        <v>17</v>
      </c>
      <c r="K26" s="29">
        <v>174.64</v>
      </c>
    </row>
    <row r="27" spans="1:11" x14ac:dyDescent="0.3">
      <c r="A27" s="6">
        <v>44463</v>
      </c>
      <c r="B27" s="31"/>
      <c r="C27" s="31"/>
      <c r="D27" s="31"/>
      <c r="E27" s="30"/>
      <c r="F27" s="31"/>
      <c r="G27" s="31"/>
      <c r="H27" s="30"/>
      <c r="I27" s="31"/>
      <c r="J27" s="31" t="s">
        <v>34</v>
      </c>
      <c r="K27" s="30">
        <v>116.36</v>
      </c>
    </row>
    <row r="28" spans="1:11" x14ac:dyDescent="0.3">
      <c r="A28" s="10" t="s">
        <v>29</v>
      </c>
      <c r="B28" s="11">
        <f>SUM(B4:B27)</f>
        <v>582.17999999999995</v>
      </c>
      <c r="C28" s="11"/>
      <c r="D28" s="11"/>
      <c r="E28" s="12">
        <f>SUM(E4:E27)</f>
        <v>14962.43</v>
      </c>
      <c r="F28" s="11"/>
      <c r="G28" s="11"/>
      <c r="H28" s="12">
        <f>SUM(H4:H27)</f>
        <v>7434.09</v>
      </c>
      <c r="I28" s="11"/>
      <c r="J28" s="11"/>
      <c r="K28" s="12">
        <f>SUM(K4:K27)</f>
        <v>15119.140000000001</v>
      </c>
    </row>
    <row r="29" spans="1:11" s="1" customFormat="1" ht="15.75" x14ac:dyDescent="0.3">
      <c r="A29" s="2" t="s">
        <v>18</v>
      </c>
      <c r="B29" s="23">
        <f>SUM(B28:K28)</f>
        <v>38097.840000000004</v>
      </c>
      <c r="C29" s="24"/>
      <c r="D29" s="24"/>
      <c r="E29" s="24"/>
      <c r="F29" s="24"/>
      <c r="G29" s="24"/>
      <c r="H29" s="24"/>
      <c r="I29" s="24"/>
      <c r="J29" s="24"/>
      <c r="K29" s="25"/>
    </row>
  </sheetData>
  <mergeCells count="13">
    <mergeCell ref="A19:A20"/>
    <mergeCell ref="A21:A22"/>
    <mergeCell ref="A23:A25"/>
    <mergeCell ref="B29:K29"/>
    <mergeCell ref="D2:E2"/>
    <mergeCell ref="J2:K2"/>
    <mergeCell ref="G2:H2"/>
    <mergeCell ref="B2:B3"/>
    <mergeCell ref="A2:A3"/>
    <mergeCell ref="A6:A9"/>
    <mergeCell ref="A10:A11"/>
    <mergeCell ref="A12:A15"/>
    <mergeCell ref="A16:A1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9月15-22 澳门 -OA用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JW</cp:lastModifiedBy>
  <dcterms:created xsi:type="dcterms:W3CDTF">2020-07-11T01:56:48Z</dcterms:created>
  <dcterms:modified xsi:type="dcterms:W3CDTF">2021-10-24T16:29:45Z</dcterms:modified>
</cp:coreProperties>
</file>