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64C8DE4-BC74-4481-AF63-522DE3A641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3" i="2"/>
  <c r="G4" i="2"/>
  <c r="G5" i="2"/>
  <c r="G6" i="2"/>
  <c r="G7" i="2"/>
  <c r="G8" i="2"/>
  <c r="G9" i="2"/>
  <c r="G10" i="2"/>
  <c r="G11" i="2"/>
  <c r="G12" i="2"/>
  <c r="G13" i="2"/>
  <c r="G14" i="2"/>
  <c r="G16" i="2"/>
</calcChain>
</file>

<file path=xl/sharedStrings.xml><?xml version="1.0" encoding="utf-8"?>
<sst xmlns="http://schemas.openxmlformats.org/spreadsheetml/2006/main" count="36" uniqueCount="33">
  <si>
    <t>序号</t>
  </si>
  <si>
    <t>说明</t>
  </si>
  <si>
    <t>单元费用</t>
  </si>
  <si>
    <t>备注</t>
  </si>
  <si>
    <t>单价</t>
    <phoneticPr fontId="2" type="noConversion"/>
  </si>
  <si>
    <t>数量</t>
    <phoneticPr fontId="2" type="noConversion"/>
  </si>
  <si>
    <t>单位</t>
    <phoneticPr fontId="2" type="noConversion"/>
  </si>
  <si>
    <t>服务费</t>
    <phoneticPr fontId="2" type="noConversion"/>
  </si>
  <si>
    <t>合计</t>
    <phoneticPr fontId="2" type="noConversion"/>
  </si>
  <si>
    <t>税金</t>
    <phoneticPr fontId="2" type="noConversion"/>
  </si>
  <si>
    <t>总计</t>
    <phoneticPr fontId="2" type="noConversion"/>
  </si>
  <si>
    <t>小计</t>
    <phoneticPr fontId="2" type="noConversion"/>
  </si>
  <si>
    <t>天数/次数</t>
    <phoneticPr fontId="2" type="noConversion"/>
  </si>
  <si>
    <t>台</t>
    <phoneticPr fontId="2" type="noConversion"/>
  </si>
  <si>
    <t>展车清洁</t>
    <phoneticPr fontId="2" type="noConversion"/>
  </si>
  <si>
    <t>台</t>
    <phoneticPr fontId="2" type="noConversion"/>
  </si>
  <si>
    <t>保安人员</t>
    <phoneticPr fontId="2" type="noConversion"/>
  </si>
  <si>
    <t>车备人员</t>
    <phoneticPr fontId="2" type="noConversion"/>
  </si>
  <si>
    <t>车辆保险</t>
    <phoneticPr fontId="2" type="noConversion"/>
  </si>
  <si>
    <t>台</t>
    <phoneticPr fontId="2" type="noConversion"/>
  </si>
  <si>
    <t>金融展车报价</t>
    <phoneticPr fontId="2" type="noConversion"/>
  </si>
  <si>
    <t>2日展车清洁</t>
    <phoneticPr fontId="2" type="noConversion"/>
  </si>
  <si>
    <t>3日,3台车全天保洁</t>
    <phoneticPr fontId="2" type="noConversion"/>
  </si>
  <si>
    <t>4日半天保洁</t>
    <phoneticPr fontId="2" type="noConversion"/>
  </si>
  <si>
    <t>4日，每班2人</t>
    <phoneticPr fontId="2" type="noConversion"/>
  </si>
  <si>
    <t>人</t>
    <phoneticPr fontId="2" type="noConversion"/>
  </si>
  <si>
    <t>人</t>
    <phoneticPr fontId="2" type="noConversion"/>
  </si>
  <si>
    <t>人</t>
    <phoneticPr fontId="2" type="noConversion"/>
  </si>
  <si>
    <t>3日，每班2人次，白天1班次夜间2班次，全天3班6人次</t>
    <phoneticPr fontId="2" type="noConversion"/>
  </si>
  <si>
    <t>AUDI e-tron纯电动车,保险5天，11月2日-6日，5天</t>
    <phoneticPr fontId="2" type="noConversion"/>
  </si>
  <si>
    <t>ID4.保险5天，11月2日-6日，5天</t>
    <phoneticPr fontId="2" type="noConversion"/>
  </si>
  <si>
    <t>ID6.保险5天，11月2日-6日，5天</t>
    <phoneticPr fontId="2" type="noConversion"/>
  </si>
  <si>
    <t>展车停放，安全监督，2、3、4、6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</si>
</sst>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;\¥\-#,##0"/>
    <numFmt numFmtId="177" formatCode="0_);[Red]\(0\)"/>
  </numFmts>
  <fonts count="12" x14ac:knownFonts="1"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Arial"/>
      <family val="2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8" fontId="10" fillId="2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6">
    <cellStyle name="0,0_x000a__x000a_NA_x000a__x000a_ 2" xfId="3" xr:uid="{00000000-0005-0000-0000-000000000000}"/>
    <cellStyle name="0,0_x000d__x000d_NA_x000d__x000d_" xfId="2" xr:uid="{00000000-0005-0000-0000-000001000000}"/>
    <cellStyle name="常规" xfId="0" builtinId="0"/>
    <cellStyle name="常规 2" xfId="1" xr:uid="{00000000-0005-0000-0000-000003000000}"/>
    <cellStyle name="常规 2 2 2 2" xfId="4" xr:uid="{00000000-0005-0000-0000-000004000000}"/>
    <cellStyle name="常规 4" xfId="5" xr:uid="{00000000-0005-0000-0000-000005000000}"/>
  </cellStyles>
  <dxfs count="0"/>
  <tableStyles count="0" defaultTableStyle="TableStyleMedium9" defaultPivotStyle="PivotStyleLight16"/>
  <colors>
    <mruColors>
      <color rgb="FFD9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90" zoomScaleNormal="90" workbookViewId="0">
      <selection activeCell="K10" sqref="K10"/>
    </sheetView>
  </sheetViews>
  <sheetFormatPr defaultColWidth="11.54296875" defaultRowHeight="14" x14ac:dyDescent="0.25"/>
  <cols>
    <col min="2" max="2" width="10.36328125" customWidth="1"/>
    <col min="8" max="8" width="28.90625" style="18" customWidth="1"/>
  </cols>
  <sheetData>
    <row r="1" spans="1:8" ht="22" customHeight="1" x14ac:dyDescent="0.25">
      <c r="A1" s="20" t="s">
        <v>20</v>
      </c>
      <c r="B1" s="21"/>
      <c r="C1" s="21"/>
      <c r="D1" s="21"/>
      <c r="E1" s="21"/>
      <c r="F1" s="21"/>
      <c r="G1" s="21"/>
      <c r="H1" s="22"/>
    </row>
    <row r="2" spans="1:8" ht="14.5" x14ac:dyDescent="0.25">
      <c r="A2" s="13" t="s">
        <v>0</v>
      </c>
      <c r="B2" s="10" t="s">
        <v>1</v>
      </c>
      <c r="C2" s="11" t="s">
        <v>4</v>
      </c>
      <c r="D2" s="3" t="s">
        <v>12</v>
      </c>
      <c r="E2" s="2" t="s">
        <v>5</v>
      </c>
      <c r="F2" s="2" t="s">
        <v>6</v>
      </c>
      <c r="G2" s="3" t="s">
        <v>2</v>
      </c>
      <c r="H2" s="15" t="s">
        <v>3</v>
      </c>
    </row>
    <row r="3" spans="1:8" ht="15.65" customHeight="1" x14ac:dyDescent="0.25">
      <c r="A3" s="14">
        <v>1</v>
      </c>
      <c r="B3" s="23" t="s">
        <v>14</v>
      </c>
      <c r="C3" s="1">
        <v>200</v>
      </c>
      <c r="D3" s="6">
        <v>1</v>
      </c>
      <c r="E3" s="6">
        <v>3</v>
      </c>
      <c r="F3" s="5" t="s">
        <v>13</v>
      </c>
      <c r="G3" s="4">
        <f t="shared" ref="G3:G11" si="0">E3*D3*C3</f>
        <v>600</v>
      </c>
      <c r="H3" s="16" t="s">
        <v>21</v>
      </c>
    </row>
    <row r="4" spans="1:8" ht="15.65" customHeight="1" x14ac:dyDescent="0.25">
      <c r="A4" s="14">
        <v>2</v>
      </c>
      <c r="B4" s="24"/>
      <c r="C4" s="1">
        <v>500</v>
      </c>
      <c r="D4" s="6">
        <v>1</v>
      </c>
      <c r="E4" s="6">
        <v>2</v>
      </c>
      <c r="F4" s="5" t="s">
        <v>15</v>
      </c>
      <c r="G4" s="4">
        <f t="shared" si="0"/>
        <v>1000</v>
      </c>
      <c r="H4" s="16" t="s">
        <v>22</v>
      </c>
    </row>
    <row r="5" spans="1:8" ht="15.65" customHeight="1" x14ac:dyDescent="0.25">
      <c r="A5" s="14">
        <v>3</v>
      </c>
      <c r="B5" s="25"/>
      <c r="C5" s="1">
        <v>500</v>
      </c>
      <c r="D5" s="6">
        <v>1</v>
      </c>
      <c r="E5" s="6">
        <v>1</v>
      </c>
      <c r="F5" s="5" t="s">
        <v>13</v>
      </c>
      <c r="G5" s="4">
        <f t="shared" si="0"/>
        <v>500</v>
      </c>
      <c r="H5" s="16" t="s">
        <v>23</v>
      </c>
    </row>
    <row r="6" spans="1:8" ht="29" x14ac:dyDescent="0.25">
      <c r="A6" s="14">
        <v>4</v>
      </c>
      <c r="B6" s="23" t="s">
        <v>16</v>
      </c>
      <c r="C6" s="1">
        <v>500</v>
      </c>
      <c r="D6" s="6">
        <v>1</v>
      </c>
      <c r="E6" s="6">
        <v>6</v>
      </c>
      <c r="F6" s="5" t="s">
        <v>25</v>
      </c>
      <c r="G6" s="4">
        <f t="shared" si="0"/>
        <v>3000</v>
      </c>
      <c r="H6" s="16" t="s">
        <v>28</v>
      </c>
    </row>
    <row r="7" spans="1:8" ht="15.65" customHeight="1" x14ac:dyDescent="0.25">
      <c r="A7" s="14">
        <v>5</v>
      </c>
      <c r="B7" s="25"/>
      <c r="C7" s="1">
        <v>500</v>
      </c>
      <c r="D7" s="6">
        <v>1</v>
      </c>
      <c r="E7" s="6">
        <v>2</v>
      </c>
      <c r="F7" s="5" t="s">
        <v>26</v>
      </c>
      <c r="G7" s="4">
        <f t="shared" si="0"/>
        <v>1000</v>
      </c>
      <c r="H7" s="16" t="s">
        <v>24</v>
      </c>
    </row>
    <row r="8" spans="1:8" ht="16.5" x14ac:dyDescent="0.25">
      <c r="A8" s="14">
        <v>6</v>
      </c>
      <c r="B8" s="19" t="s">
        <v>17</v>
      </c>
      <c r="C8" s="1">
        <v>800</v>
      </c>
      <c r="D8" s="6">
        <v>3</v>
      </c>
      <c r="E8" s="6">
        <v>1</v>
      </c>
      <c r="F8" s="5" t="s">
        <v>27</v>
      </c>
      <c r="G8" s="4">
        <f t="shared" si="0"/>
        <v>2400</v>
      </c>
      <c r="H8" s="16" t="s">
        <v>32</v>
      </c>
    </row>
    <row r="9" spans="1:8" ht="31.25" customHeight="1" x14ac:dyDescent="0.25">
      <c r="A9" s="14">
        <v>7</v>
      </c>
      <c r="B9" s="23" t="s">
        <v>18</v>
      </c>
      <c r="C9" s="1">
        <v>2000</v>
      </c>
      <c r="D9" s="6">
        <v>1</v>
      </c>
      <c r="E9" s="6">
        <v>1</v>
      </c>
      <c r="F9" s="5" t="s">
        <v>19</v>
      </c>
      <c r="G9" s="4">
        <f t="shared" si="0"/>
        <v>2000</v>
      </c>
      <c r="H9" s="16" t="s">
        <v>29</v>
      </c>
    </row>
    <row r="10" spans="1:8" ht="15.65" customHeight="1" x14ac:dyDescent="0.25">
      <c r="A10" s="14">
        <v>8</v>
      </c>
      <c r="B10" s="24"/>
      <c r="C10" s="1">
        <v>800</v>
      </c>
      <c r="D10" s="6">
        <v>1</v>
      </c>
      <c r="E10" s="6">
        <v>1</v>
      </c>
      <c r="F10" s="5" t="s">
        <v>13</v>
      </c>
      <c r="G10" s="4">
        <f t="shared" si="0"/>
        <v>800</v>
      </c>
      <c r="H10" s="16" t="s">
        <v>30</v>
      </c>
    </row>
    <row r="11" spans="1:8" ht="15.65" customHeight="1" x14ac:dyDescent="0.25">
      <c r="A11" s="14">
        <v>9</v>
      </c>
      <c r="B11" s="25"/>
      <c r="C11" s="1">
        <v>800</v>
      </c>
      <c r="D11" s="6">
        <v>1</v>
      </c>
      <c r="E11" s="6">
        <v>1</v>
      </c>
      <c r="F11" s="5" t="s">
        <v>13</v>
      </c>
      <c r="G11" s="4">
        <f t="shared" si="0"/>
        <v>800</v>
      </c>
      <c r="H11" s="16" t="s">
        <v>31</v>
      </c>
    </row>
    <row r="12" spans="1:8" ht="16.5" x14ac:dyDescent="0.25">
      <c r="A12" s="7" t="s">
        <v>11</v>
      </c>
      <c r="B12" s="8"/>
      <c r="C12" s="8"/>
      <c r="D12" s="8"/>
      <c r="E12" s="8"/>
      <c r="F12" s="8"/>
      <c r="G12" s="9">
        <f>SUM(G3:G11)</f>
        <v>12100</v>
      </c>
      <c r="H12" s="17"/>
    </row>
    <row r="13" spans="1:8" ht="16.5" x14ac:dyDescent="0.25">
      <c r="A13" s="7" t="s">
        <v>7</v>
      </c>
      <c r="B13" s="12">
        <v>0.1</v>
      </c>
      <c r="C13" s="8"/>
      <c r="D13" s="8"/>
      <c r="E13" s="8"/>
      <c r="F13" s="8"/>
      <c r="G13" s="9">
        <f>G12*0.1</f>
        <v>1210</v>
      </c>
      <c r="H13" s="17"/>
    </row>
    <row r="14" spans="1:8" ht="16.5" x14ac:dyDescent="0.25">
      <c r="A14" s="7" t="s">
        <v>8</v>
      </c>
      <c r="B14" s="8"/>
      <c r="C14" s="8"/>
      <c r="D14" s="8"/>
      <c r="E14" s="8"/>
      <c r="F14" s="8"/>
      <c r="G14" s="9">
        <f>SUM(G12:G13)</f>
        <v>13310</v>
      </c>
      <c r="H14" s="17"/>
    </row>
    <row r="15" spans="1:8" ht="16.5" x14ac:dyDescent="0.25">
      <c r="A15" s="7" t="s">
        <v>9</v>
      </c>
      <c r="B15" s="12">
        <v>0.01</v>
      </c>
      <c r="C15" s="8"/>
      <c r="D15" s="8"/>
      <c r="E15" s="8"/>
      <c r="F15" s="8"/>
      <c r="G15" s="9">
        <f>G14*0.01</f>
        <v>133.1</v>
      </c>
      <c r="H15" s="17"/>
    </row>
    <row r="16" spans="1:8" ht="16.5" x14ac:dyDescent="0.25">
      <c r="A16" s="7" t="s">
        <v>10</v>
      </c>
      <c r="B16" s="8"/>
      <c r="C16" s="8"/>
      <c r="D16" s="8"/>
      <c r="E16" s="8"/>
      <c r="F16" s="8"/>
      <c r="G16" s="9">
        <f>SUM(G14:G15)</f>
        <v>13443.1</v>
      </c>
      <c r="H16" s="17"/>
    </row>
  </sheetData>
  <mergeCells count="4">
    <mergeCell ref="A1:H1"/>
    <mergeCell ref="B3:B5"/>
    <mergeCell ref="B6:B7"/>
    <mergeCell ref="B9:B1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</dc:creator>
  <cp:lastModifiedBy>Lenovo</cp:lastModifiedBy>
  <cp:lastPrinted>2020-11-03T08:40:14Z</cp:lastPrinted>
  <dcterms:created xsi:type="dcterms:W3CDTF">2006-09-11T11:21:00Z</dcterms:created>
  <dcterms:modified xsi:type="dcterms:W3CDTF">2021-11-29T09:46:28Z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