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EventPlus\项目\Volkswagen\2021\2021大众高管 滑雪会 - susu\agreement\龙宫酒店合同\"/>
    </mc:Choice>
  </mc:AlternateContent>
  <xr:revisionPtr revIDLastSave="0" documentId="13_ncr:1_{217C9496-D847-48C8-89C6-D5C9FB80171A}" xr6:coauthVersionLast="46" xr6:coauthVersionMax="46" xr10:uidLastSave="{00000000-0000-0000-0000-000000000000}"/>
  <bookViews>
    <workbookView xWindow="-98" yWindow="-98" windowWidth="21795" windowHeight="1309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9" i="1"/>
  <c r="F8" i="1"/>
  <c r="F7" i="1"/>
  <c r="F11" i="1"/>
  <c r="F18" i="1"/>
  <c r="F17" i="1"/>
  <c r="F15" i="1"/>
  <c r="F14" i="1"/>
  <c r="F13" i="1"/>
  <c r="F12" i="1"/>
  <c r="F6" i="1"/>
  <c r="F5" i="1"/>
  <c r="F4" i="1"/>
  <c r="F20" i="1" l="1"/>
</calcChain>
</file>

<file path=xl/sharedStrings.xml><?xml version="1.0" encoding="utf-8"?>
<sst xmlns="http://schemas.openxmlformats.org/spreadsheetml/2006/main" count="35" uniqueCount="34">
  <si>
    <t>酒店费用清单</t>
  </si>
  <si>
    <t>序号</t>
  </si>
  <si>
    <t>类别</t>
  </si>
  <si>
    <t>项目</t>
  </si>
  <si>
    <t>单价</t>
  </si>
  <si>
    <t>数量</t>
  </si>
  <si>
    <t>小计</t>
  </si>
  <si>
    <t>备注</t>
  </si>
  <si>
    <t>住宿</t>
  </si>
  <si>
    <t>滑雪</t>
  </si>
  <si>
    <t>餐</t>
  </si>
  <si>
    <t>总 计</t>
  </si>
  <si>
    <t>18日平日</t>
    <phoneticPr fontId="4" type="noConversion"/>
  </si>
  <si>
    <t>19日茶歇，2次</t>
    <phoneticPr fontId="4" type="noConversion"/>
  </si>
  <si>
    <t>31人*2次</t>
    <phoneticPr fontId="4" type="noConversion"/>
  </si>
  <si>
    <t>19日午餐</t>
    <phoneticPr fontId="4" type="noConversion"/>
  </si>
  <si>
    <t>19日晚餐</t>
    <phoneticPr fontId="4" type="noConversion"/>
  </si>
  <si>
    <t>20日午餐</t>
    <phoneticPr fontId="4" type="noConversion"/>
  </si>
  <si>
    <t>英文双板教练1人</t>
    <phoneticPr fontId="4" type="noConversion"/>
  </si>
  <si>
    <t>中文双板教练1人</t>
    <phoneticPr fontId="4" type="noConversion"/>
  </si>
  <si>
    <t>中文单板教练2人</t>
    <phoneticPr fontId="4" type="noConversion"/>
  </si>
  <si>
    <t>原价350/学员，共6位学员</t>
    <phoneticPr fontId="4" type="noConversion"/>
  </si>
  <si>
    <t>原价750/教练</t>
    <phoneticPr fontId="4" type="noConversion"/>
  </si>
  <si>
    <t>1天雪票+雪具+配件</t>
    <phoneticPr fontId="4" type="noConversion"/>
  </si>
  <si>
    <t>1天雪票</t>
    <phoneticPr fontId="4" type="noConversion"/>
  </si>
  <si>
    <t>2天雪票+雪具+配件</t>
    <phoneticPr fontId="4" type="noConversion"/>
  </si>
  <si>
    <t>2天雪票</t>
    <phoneticPr fontId="4" type="noConversion"/>
  </si>
  <si>
    <t>3天雪票</t>
    <phoneticPr fontId="4" type="noConversion"/>
  </si>
  <si>
    <t>老板房间3晚费用及20日延住费用未计算</t>
    <phoneticPr fontId="4" type="noConversion"/>
  </si>
  <si>
    <t>19日周末</t>
    <phoneticPr fontId="4" type="noConversion"/>
  </si>
  <si>
    <t>9楼会所租用</t>
    <phoneticPr fontId="4" type="noConversion"/>
  </si>
  <si>
    <t>19日晚餐（其它）</t>
    <phoneticPr fontId="4" type="noConversion"/>
  </si>
  <si>
    <t>这个应该是餐厅加了什么东西，我正在问餐厅那边</t>
    <phoneticPr fontId="4" type="noConversion"/>
  </si>
  <si>
    <t>共35人中有3人不滑雪。32人滑雪（含老板娘）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</si>
</sst>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 * #,##0_ ;_ * \-#,##0_ ;_ * &quot;-&quot;??_ ;_ @_ "/>
  </numFmts>
  <fonts count="6" x14ac:knownFonts="1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176" fontId="0" fillId="3" borderId="1" xfId="1" applyNumberFormat="1" applyFont="1" applyFill="1" applyBorder="1">
      <alignment vertical="center"/>
    </xf>
    <xf numFmtId="0" fontId="0" fillId="3" borderId="1" xfId="0" applyFill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176" fontId="0" fillId="0" borderId="0" xfId="0" applyNumberFormat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4" borderId="1" xfId="0" applyFont="1" applyFill="1" applyBorder="1">
      <alignment vertical="center"/>
    </xf>
    <xf numFmtId="176" fontId="0" fillId="4" borderId="1" xfId="1" applyNumberFormat="1" applyFont="1" applyFill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13" sqref="I13"/>
    </sheetView>
  </sheetViews>
  <sheetFormatPr defaultColWidth="9" defaultRowHeight="13.5" x14ac:dyDescent="0.3"/>
  <cols>
    <col min="1" max="1" width="6.33203125" style="1" customWidth="1"/>
    <col min="2" max="2" width="7.86328125" customWidth="1"/>
    <col min="3" max="3" width="18.1328125" customWidth="1"/>
    <col min="4" max="4" width="10.19921875" customWidth="1"/>
    <col min="5" max="5" width="8.86328125" customWidth="1"/>
    <col min="6" max="6" width="12.19921875" customWidth="1"/>
    <col min="7" max="7" width="55.19921875" customWidth="1"/>
    <col min="8" max="8" width="23.86328125" customWidth="1"/>
    <col min="9" max="9" width="24.46484375" customWidth="1"/>
    <col min="10" max="10" width="10.53125" bestFit="1" customWidth="1"/>
  </cols>
  <sheetData>
    <row r="1" spans="1:8" ht="29.25" customHeight="1" x14ac:dyDescent="0.3">
      <c r="A1" s="12" t="s">
        <v>0</v>
      </c>
      <c r="B1" s="13"/>
      <c r="C1" s="13"/>
      <c r="D1" s="13"/>
      <c r="E1" s="13"/>
      <c r="F1" s="13"/>
      <c r="G1" s="13"/>
    </row>
    <row r="3" spans="1:8" s="1" customFormat="1" ht="18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8" ht="18" customHeight="1" x14ac:dyDescent="0.3">
      <c r="A4" s="3">
        <v>1</v>
      </c>
      <c r="B4" s="17" t="s">
        <v>8</v>
      </c>
      <c r="C4" s="7" t="s">
        <v>12</v>
      </c>
      <c r="D4" s="4">
        <v>1234</v>
      </c>
      <c r="E4" s="4">
        <v>33</v>
      </c>
      <c r="F4" s="4">
        <f>E4*D4</f>
        <v>40722</v>
      </c>
      <c r="G4" s="22" t="s">
        <v>28</v>
      </c>
    </row>
    <row r="5" spans="1:8" ht="18" customHeight="1" x14ac:dyDescent="0.3">
      <c r="A5" s="3">
        <v>2</v>
      </c>
      <c r="B5" s="18"/>
      <c r="C5" s="7" t="s">
        <v>29</v>
      </c>
      <c r="D5" s="4">
        <v>1959</v>
      </c>
      <c r="E5" s="4">
        <v>29</v>
      </c>
      <c r="F5" s="4">
        <f>E5*D5</f>
        <v>56811</v>
      </c>
      <c r="G5" s="18"/>
    </row>
    <row r="6" spans="1:8" ht="18" customHeight="1" x14ac:dyDescent="0.3">
      <c r="A6" s="3">
        <v>3</v>
      </c>
      <c r="B6" s="17" t="s">
        <v>9</v>
      </c>
      <c r="C6" s="8" t="s">
        <v>23</v>
      </c>
      <c r="D6" s="4">
        <v>625</v>
      </c>
      <c r="E6" s="4">
        <v>24</v>
      </c>
      <c r="F6" s="4">
        <f t="shared" ref="F6:F19" si="0">E6*D6</f>
        <v>15000</v>
      </c>
      <c r="G6" s="22" t="s">
        <v>33</v>
      </c>
    </row>
    <row r="7" spans="1:8" ht="18" customHeight="1" x14ac:dyDescent="0.3">
      <c r="A7" s="3">
        <v>4</v>
      </c>
      <c r="B7" s="19"/>
      <c r="C7" s="8" t="s">
        <v>24</v>
      </c>
      <c r="D7" s="4">
        <v>425</v>
      </c>
      <c r="E7" s="4">
        <v>4</v>
      </c>
      <c r="F7" s="4">
        <f>D7*E7</f>
        <v>1700</v>
      </c>
      <c r="G7" s="19"/>
    </row>
    <row r="8" spans="1:8" ht="18" customHeight="1" x14ac:dyDescent="0.3">
      <c r="A8" s="3">
        <v>5</v>
      </c>
      <c r="B8" s="19"/>
      <c r="C8" s="8" t="s">
        <v>25</v>
      </c>
      <c r="D8" s="4">
        <v>1156</v>
      </c>
      <c r="E8" s="4">
        <v>1</v>
      </c>
      <c r="F8" s="4">
        <f>D8*E8</f>
        <v>1156</v>
      </c>
      <c r="G8" s="19"/>
    </row>
    <row r="9" spans="1:8" ht="18" customHeight="1" x14ac:dyDescent="0.3">
      <c r="A9" s="3">
        <v>6</v>
      </c>
      <c r="B9" s="19"/>
      <c r="C9" s="20" t="s">
        <v>26</v>
      </c>
      <c r="D9" s="21">
        <v>756</v>
      </c>
      <c r="E9" s="21">
        <v>1</v>
      </c>
      <c r="F9" s="21">
        <f>D9*E9</f>
        <v>756</v>
      </c>
      <c r="G9" s="19"/>
    </row>
    <row r="10" spans="1:8" ht="18" customHeight="1" x14ac:dyDescent="0.3">
      <c r="A10" s="3">
        <v>7</v>
      </c>
      <c r="B10" s="19"/>
      <c r="C10" s="20" t="s">
        <v>27</v>
      </c>
      <c r="D10" s="21">
        <v>1181</v>
      </c>
      <c r="E10" s="21">
        <v>2</v>
      </c>
      <c r="F10" s="21">
        <f>D10*E10</f>
        <v>2362</v>
      </c>
      <c r="G10" s="18"/>
    </row>
    <row r="11" spans="1:8" ht="18" customHeight="1" x14ac:dyDescent="0.3">
      <c r="A11" s="3">
        <v>8</v>
      </c>
      <c r="B11" s="19"/>
      <c r="C11" s="20" t="s">
        <v>20</v>
      </c>
      <c r="D11" s="21">
        <v>315</v>
      </c>
      <c r="E11" s="21">
        <v>6</v>
      </c>
      <c r="F11" s="21">
        <f>D11*E11</f>
        <v>1890</v>
      </c>
      <c r="G11" s="23" t="s">
        <v>21</v>
      </c>
    </row>
    <row r="12" spans="1:8" ht="18" customHeight="1" x14ac:dyDescent="0.3">
      <c r="A12" s="3">
        <v>9</v>
      </c>
      <c r="B12" s="19"/>
      <c r="C12" s="20" t="s">
        <v>19</v>
      </c>
      <c r="D12" s="21">
        <v>675</v>
      </c>
      <c r="E12" s="21">
        <v>2</v>
      </c>
      <c r="F12" s="21">
        <f t="shared" si="0"/>
        <v>1350</v>
      </c>
      <c r="G12" s="23" t="s">
        <v>22</v>
      </c>
      <c r="H12" s="10"/>
    </row>
    <row r="13" spans="1:8" ht="18" customHeight="1" x14ac:dyDescent="0.3">
      <c r="A13" s="3">
        <v>10</v>
      </c>
      <c r="B13" s="18"/>
      <c r="C13" s="20" t="s">
        <v>18</v>
      </c>
      <c r="D13" s="21">
        <v>675</v>
      </c>
      <c r="E13" s="21">
        <v>1</v>
      </c>
      <c r="F13" s="21">
        <f t="shared" si="0"/>
        <v>675</v>
      </c>
      <c r="G13" s="23" t="s">
        <v>22</v>
      </c>
      <c r="H13" s="11"/>
    </row>
    <row r="14" spans="1:8" ht="18" customHeight="1" x14ac:dyDescent="0.3">
      <c r="A14" s="3">
        <v>11</v>
      </c>
      <c r="B14" s="17" t="s">
        <v>10</v>
      </c>
      <c r="C14" s="20" t="s">
        <v>15</v>
      </c>
      <c r="D14" s="21">
        <v>1500</v>
      </c>
      <c r="E14" s="21">
        <v>3</v>
      </c>
      <c r="F14" s="21">
        <f t="shared" si="0"/>
        <v>4500</v>
      </c>
      <c r="G14" s="24"/>
    </row>
    <row r="15" spans="1:8" ht="18" customHeight="1" x14ac:dyDescent="0.3">
      <c r="A15" s="3">
        <v>12</v>
      </c>
      <c r="B15" s="19"/>
      <c r="C15" s="20" t="s">
        <v>16</v>
      </c>
      <c r="D15" s="21">
        <v>1500</v>
      </c>
      <c r="E15" s="21">
        <v>3</v>
      </c>
      <c r="F15" s="21">
        <f t="shared" si="0"/>
        <v>4500</v>
      </c>
      <c r="G15" s="24"/>
    </row>
    <row r="16" spans="1:8" ht="18" customHeight="1" x14ac:dyDescent="0.3">
      <c r="A16" s="3">
        <v>13</v>
      </c>
      <c r="B16" s="19"/>
      <c r="C16" s="20" t="s">
        <v>31</v>
      </c>
      <c r="D16" s="21">
        <v>254</v>
      </c>
      <c r="E16" s="21"/>
      <c r="F16" s="21">
        <v>254</v>
      </c>
      <c r="G16" s="23" t="s">
        <v>32</v>
      </c>
    </row>
    <row r="17" spans="1:10" ht="18" customHeight="1" x14ac:dyDescent="0.3">
      <c r="A17" s="3">
        <v>14</v>
      </c>
      <c r="B17" s="19"/>
      <c r="C17" s="20" t="s">
        <v>17</v>
      </c>
      <c r="D17" s="21">
        <v>1500</v>
      </c>
      <c r="E17" s="21">
        <v>3</v>
      </c>
      <c r="F17" s="21">
        <f t="shared" si="0"/>
        <v>4500</v>
      </c>
      <c r="G17" s="24"/>
      <c r="I17" s="9"/>
      <c r="J17" s="9"/>
    </row>
    <row r="18" spans="1:10" ht="18" customHeight="1" x14ac:dyDescent="0.3">
      <c r="A18" s="3">
        <v>15</v>
      </c>
      <c r="B18" s="19"/>
      <c r="C18" s="20" t="s">
        <v>13</v>
      </c>
      <c r="D18" s="21">
        <v>68</v>
      </c>
      <c r="E18" s="21">
        <v>62</v>
      </c>
      <c r="F18" s="21">
        <f t="shared" si="0"/>
        <v>4216</v>
      </c>
      <c r="G18" s="23" t="s">
        <v>14</v>
      </c>
      <c r="H18" s="9"/>
    </row>
    <row r="19" spans="1:10" ht="18" customHeight="1" x14ac:dyDescent="0.3">
      <c r="A19" s="3">
        <v>16</v>
      </c>
      <c r="B19" s="18"/>
      <c r="C19" s="20" t="s">
        <v>30</v>
      </c>
      <c r="D19" s="21">
        <v>8000</v>
      </c>
      <c r="E19" s="21">
        <v>1</v>
      </c>
      <c r="F19" s="21">
        <f>E19*D19</f>
        <v>8000</v>
      </c>
      <c r="G19" s="24"/>
    </row>
    <row r="20" spans="1:10" ht="15" customHeight="1" x14ac:dyDescent="0.3">
      <c r="A20" s="14" t="s">
        <v>11</v>
      </c>
      <c r="B20" s="15"/>
      <c r="C20" s="15"/>
      <c r="D20" s="15"/>
      <c r="E20" s="16"/>
      <c r="F20" s="5">
        <f>SUM(F4:F19)</f>
        <v>148392</v>
      </c>
      <c r="G20" s="6"/>
    </row>
  </sheetData>
  <mergeCells count="8">
    <mergeCell ref="H12:H13"/>
    <mergeCell ref="G4:G5"/>
    <mergeCell ref="G6:G10"/>
    <mergeCell ref="A1:G1"/>
    <mergeCell ref="A20:E20"/>
    <mergeCell ref="B4:B5"/>
    <mergeCell ref="B6:B13"/>
    <mergeCell ref="B14:B1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JW</cp:lastModifiedBy>
  <dcterms:created xsi:type="dcterms:W3CDTF">2018-07-27T19:04:00Z</dcterms:created>
  <dcterms:modified xsi:type="dcterms:W3CDTF">2021-03-22T03:54:41Z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