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  <c r="E17" i="1"/>
  <c r="E18" i="1" s="1"/>
  <c r="E8" i="1"/>
  <c r="E7" i="1"/>
  <c r="E5" i="1"/>
  <c r="J17" i="1" l="1"/>
</calcChain>
</file>

<file path=xl/sharedStrings.xml><?xml version="1.0" encoding="utf-8"?>
<sst xmlns="http://schemas.openxmlformats.org/spreadsheetml/2006/main" count="18" uniqueCount="17">
  <si>
    <t>制作明细</t>
  </si>
  <si>
    <t>数量</t>
  </si>
  <si>
    <t>单价</t>
  </si>
  <si>
    <t>合计</t>
  </si>
  <si>
    <t>制作费</t>
  </si>
  <si>
    <t>税金</t>
  </si>
  <si>
    <t>2021上海大众新产品车牌报价</t>
    <phoneticPr fontId="1" type="noConversion"/>
  </si>
  <si>
    <t>6%（总金额）</t>
    <phoneticPr fontId="1" type="noConversion"/>
  </si>
  <si>
    <t>设计费</t>
    <phoneticPr fontId="1" type="noConversion"/>
  </si>
  <si>
    <t>单位</t>
    <phoneticPr fontId="1" type="noConversion"/>
  </si>
  <si>
    <t>项</t>
    <phoneticPr fontId="1" type="noConversion"/>
  </si>
  <si>
    <t>块</t>
    <phoneticPr fontId="1" type="noConversion"/>
  </si>
  <si>
    <t>首款</t>
    <phoneticPr fontId="1" type="noConversion"/>
  </si>
  <si>
    <t>公司收10%</t>
    <phoneticPr fontId="1" type="noConversion"/>
  </si>
  <si>
    <t>尾款</t>
    <phoneticPr fontId="1" type="noConversion"/>
  </si>
  <si>
    <t>车牌费用</t>
    <phoneticPr fontId="1" type="noConversion"/>
  </si>
  <si>
    <t xml:space="preserve">36套/每种5块 72种 共360块  共付总金额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</si>
</sst>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K22" sqref="K22"/>
    </sheetView>
  </sheetViews>
  <sheetFormatPr defaultRowHeight="13.5" x14ac:dyDescent="0.15"/>
  <cols>
    <col min="1" max="1" width="15.125" bestFit="1" customWidth="1"/>
    <col min="2" max="3" width="11.5" customWidth="1"/>
    <col min="5" max="5" width="11.75" customWidth="1"/>
    <col min="10" max="10" width="10.125" customWidth="1"/>
    <col min="11" max="11" width="29.875" customWidth="1"/>
  </cols>
  <sheetData>
    <row r="1" spans="1:9" x14ac:dyDescent="0.15">
      <c r="B1" s="3" t="s">
        <v>6</v>
      </c>
      <c r="C1" s="3"/>
      <c r="D1" s="3"/>
    </row>
    <row r="3" spans="1:9" x14ac:dyDescent="0.15">
      <c r="A3" s="1" t="s">
        <v>0</v>
      </c>
      <c r="B3" s="1" t="s">
        <v>1</v>
      </c>
      <c r="C3" s="1" t="s">
        <v>9</v>
      </c>
      <c r="D3" s="1" t="s">
        <v>2</v>
      </c>
      <c r="E3" s="1" t="s">
        <v>3</v>
      </c>
    </row>
    <row r="4" spans="1:9" x14ac:dyDescent="0.15">
      <c r="A4" s="2" t="s">
        <v>8</v>
      </c>
      <c r="B4" s="2">
        <v>1</v>
      </c>
      <c r="C4" s="2" t="s">
        <v>10</v>
      </c>
      <c r="D4" s="2">
        <v>7000</v>
      </c>
      <c r="E4" s="2">
        <v>7000</v>
      </c>
    </row>
    <row r="5" spans="1:9" x14ac:dyDescent="0.15">
      <c r="A5" s="2" t="s">
        <v>4</v>
      </c>
      <c r="B5" s="2">
        <v>360</v>
      </c>
      <c r="C5" s="2" t="s">
        <v>11</v>
      </c>
      <c r="D5" s="2">
        <v>110</v>
      </c>
      <c r="E5" s="2">
        <f>D5*B5</f>
        <v>39600</v>
      </c>
    </row>
    <row r="6" spans="1:9" x14ac:dyDescent="0.15">
      <c r="A6" s="2"/>
      <c r="B6" s="2"/>
      <c r="C6" s="2"/>
      <c r="D6" s="2"/>
      <c r="E6" s="2"/>
    </row>
    <row r="7" spans="1:9" x14ac:dyDescent="0.15">
      <c r="A7" s="2" t="s">
        <v>5</v>
      </c>
      <c r="B7" s="2" t="s">
        <v>7</v>
      </c>
      <c r="C7" s="2"/>
      <c r="D7" s="2"/>
      <c r="E7" s="2">
        <f>(E5+E4)*0.06</f>
        <v>2796</v>
      </c>
    </row>
    <row r="8" spans="1:9" x14ac:dyDescent="0.15">
      <c r="A8" s="2" t="s">
        <v>3</v>
      </c>
      <c r="B8" s="2"/>
      <c r="C8" s="2"/>
      <c r="D8" s="2"/>
      <c r="E8" s="4">
        <f>E4+E5+E7</f>
        <v>49396</v>
      </c>
    </row>
    <row r="15" spans="1:9" x14ac:dyDescent="0.15">
      <c r="H15" t="s">
        <v>15</v>
      </c>
    </row>
    <row r="16" spans="1:9" x14ac:dyDescent="0.15">
      <c r="E16">
        <f>E8/2</f>
        <v>24698</v>
      </c>
      <c r="H16">
        <v>24698</v>
      </c>
      <c r="I16" t="s">
        <v>12</v>
      </c>
    </row>
    <row r="17" spans="5:11" x14ac:dyDescent="0.15">
      <c r="E17">
        <f>E8*0.1</f>
        <v>4939.6000000000004</v>
      </c>
      <c r="H17">
        <v>4939.6000000000004</v>
      </c>
      <c r="I17" t="s">
        <v>13</v>
      </c>
      <c r="J17">
        <f>E16+E18</f>
        <v>44456.4</v>
      </c>
      <c r="K17" t="s">
        <v>16</v>
      </c>
    </row>
    <row r="18" spans="5:11" x14ac:dyDescent="0.15">
      <c r="E18">
        <f>E16-E17</f>
        <v>19758.400000000001</v>
      </c>
      <c r="H18">
        <v>19758.400000000001</v>
      </c>
      <c r="I18" t="s">
        <v>14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2010-01-01T01:24:29Z</dcterms:modified>
</cp:coreProperties>
</file>