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北京博源 (2)" sheetId="1" r:id="rId1"/>
  </sheets>
  <calcPr calcId="144525"/>
</workbook>
</file>

<file path=xl/sharedStrings.xml><?xml version="1.0" encoding="utf-8"?>
<sst xmlns="http://schemas.openxmlformats.org/spreadsheetml/2006/main" count="51" uniqueCount="43">
  <si>
    <t>北京博源意嘉市场咨询有限公司入细明细</t>
  </si>
  <si>
    <t>序号</t>
  </si>
  <si>
    <t>人员</t>
  </si>
  <si>
    <t>房间</t>
  </si>
  <si>
    <t>房号</t>
  </si>
  <si>
    <t>入住日期</t>
  </si>
  <si>
    <t>离店日期</t>
  </si>
  <si>
    <t>房价</t>
  </si>
  <si>
    <t>合计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</si>
  <si>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</si>
  <si>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</si>
  <si>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</si>
  <si>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</si>
  <si>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</si>
  <si>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</si>
  <si>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</si>
  <si>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</si>
  <si>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</si>
  <si>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</si>
  <si>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</si>
  <si>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</si>
  <si>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</si>
  <si>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</si>
  <si>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</si>
  <si>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</si>
  <si>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</si>
  <si>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王雪平</t>
  </si>
  <si>
    <t>双人间</t>
  </si>
  <si>
    <t>王雪冰</t>
  </si>
  <si>
    <t>王志勇</t>
  </si>
  <si>
    <t>王皓</t>
  </si>
  <si>
    <t>赵纳</t>
  </si>
  <si>
    <t>王治秀</t>
  </si>
  <si>
    <t>陈小芳</t>
  </si>
  <si>
    <t>张建新</t>
  </si>
  <si>
    <t>宋博润</t>
  </si>
  <si>
    <t>大床房</t>
  </si>
  <si>
    <t>王青松</t>
  </si>
  <si>
    <t>退房</t>
  </si>
  <si>
    <t>杨清</t>
  </si>
  <si>
    <t>王滢</t>
  </si>
  <si>
    <t xml:space="preserve"> </t>
  </si>
  <si>
    <t>已付押金1500，尾款23079-1500=21579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</si>
</sst>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sz val="10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58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tabSelected="1" workbookViewId="0">
      <selection activeCell="N8" sqref="N8:N9"/>
    </sheetView>
  </sheetViews>
  <sheetFormatPr defaultColWidth="8.8" defaultRowHeight="14.25"/>
  <cols>
    <col min="1" max="1" width="4.2" customWidth="1"/>
    <col min="2" max="2" width="6.8" customWidth="1"/>
    <col min="3" max="4" width="7.6" customWidth="1"/>
    <col min="5" max="5" width="9.3" customWidth="1"/>
    <col min="6" max="6" width="7.6" customWidth="1"/>
    <col min="7" max="23" width="6.2" customWidth="1"/>
    <col min="24" max="24" width="11" customWidth="1"/>
  </cols>
  <sheetData>
    <row r="1" ht="32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 t="s">
        <v>8</v>
      </c>
    </row>
    <row r="3" ht="25" customHeight="1" spans="1:24">
      <c r="A3" s="3"/>
      <c r="B3" s="3"/>
      <c r="C3" s="3"/>
      <c r="D3" s="3"/>
      <c r="E3" s="3"/>
      <c r="F3" s="3"/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3" t="s">
        <v>23</v>
      </c>
      <c r="V3" s="3" t="s">
        <v>24</v>
      </c>
      <c r="W3" s="3" t="s">
        <v>25</v>
      </c>
      <c r="X3" s="3"/>
    </row>
    <row r="4" ht="25" customHeight="1" spans="1:24">
      <c r="A4" s="5">
        <v>1</v>
      </c>
      <c r="B4" s="6" t="s">
        <v>26</v>
      </c>
      <c r="C4" s="7" t="s">
        <v>27</v>
      </c>
      <c r="D4" s="8">
        <v>342</v>
      </c>
      <c r="E4" s="9">
        <v>44300</v>
      </c>
      <c r="F4" s="9">
        <v>44314</v>
      </c>
      <c r="G4" s="8"/>
      <c r="H4" s="8"/>
      <c r="I4" s="8">
        <v>280</v>
      </c>
      <c r="J4" s="8">
        <v>280</v>
      </c>
      <c r="K4" s="8">
        <v>203</v>
      </c>
      <c r="L4" s="8">
        <v>203</v>
      </c>
      <c r="M4" s="8">
        <v>203</v>
      </c>
      <c r="N4" s="8">
        <v>203</v>
      </c>
      <c r="O4" s="8">
        <v>280</v>
      </c>
      <c r="P4" s="8">
        <v>280</v>
      </c>
      <c r="Q4" s="8">
        <v>280</v>
      </c>
      <c r="R4" s="8">
        <v>280</v>
      </c>
      <c r="S4" s="8">
        <v>280</v>
      </c>
      <c r="T4" s="8">
        <v>280</v>
      </c>
      <c r="U4" s="8">
        <v>280</v>
      </c>
      <c r="V4" s="8">
        <v>280</v>
      </c>
      <c r="W4" s="8"/>
      <c r="X4" s="10">
        <f>V4+U4+T4+S4+R4+Q4+P4+O4+N4+M4+L4+K4+J4+I4</f>
        <v>3612</v>
      </c>
    </row>
    <row r="5" ht="25" customHeight="1" spans="1:24">
      <c r="A5" s="5">
        <v>2</v>
      </c>
      <c r="B5" s="6" t="s">
        <v>28</v>
      </c>
      <c r="C5" s="7"/>
      <c r="D5" s="10"/>
      <c r="E5" s="10"/>
      <c r="F5" s="10"/>
      <c r="G5" s="10"/>
      <c r="H5" s="10"/>
      <c r="I5" s="10">
        <v>280</v>
      </c>
      <c r="J5" s="10"/>
      <c r="K5" s="10"/>
      <c r="L5" s="10"/>
      <c r="M5" s="10"/>
      <c r="N5" s="10"/>
      <c r="O5" s="10"/>
      <c r="P5" s="10">
        <v>280</v>
      </c>
      <c r="Q5" s="10">
        <v>280</v>
      </c>
      <c r="R5" s="10">
        <v>280</v>
      </c>
      <c r="S5" s="10">
        <v>280</v>
      </c>
      <c r="T5" s="10">
        <v>280</v>
      </c>
      <c r="U5" s="10"/>
      <c r="V5" s="10"/>
      <c r="W5" s="10"/>
      <c r="X5" s="10"/>
    </row>
    <row r="6" ht="25" customHeight="1" spans="1:24">
      <c r="A6" s="5">
        <v>3</v>
      </c>
      <c r="B6" s="6" t="s">
        <v>29</v>
      </c>
      <c r="C6" s="7" t="s">
        <v>27</v>
      </c>
      <c r="D6" s="8">
        <v>241</v>
      </c>
      <c r="E6" s="9">
        <v>44298</v>
      </c>
      <c r="F6" s="9">
        <v>44315</v>
      </c>
      <c r="G6" s="8">
        <v>203</v>
      </c>
      <c r="H6" s="8">
        <v>280</v>
      </c>
      <c r="I6" s="8">
        <v>280</v>
      </c>
      <c r="J6" s="8">
        <v>280</v>
      </c>
      <c r="K6" s="8">
        <v>203</v>
      </c>
      <c r="L6" s="8">
        <v>203</v>
      </c>
      <c r="M6" s="8">
        <v>203</v>
      </c>
      <c r="N6" s="8">
        <v>203</v>
      </c>
      <c r="O6" s="8">
        <v>280</v>
      </c>
      <c r="P6" s="8">
        <v>280</v>
      </c>
      <c r="Q6" s="8">
        <v>280</v>
      </c>
      <c r="R6" s="8">
        <v>280</v>
      </c>
      <c r="S6" s="8">
        <v>280</v>
      </c>
      <c r="T6" s="8">
        <v>280</v>
      </c>
      <c r="U6" s="8">
        <v>280</v>
      </c>
      <c r="V6" s="8">
        <v>280</v>
      </c>
      <c r="W6" s="8">
        <v>203</v>
      </c>
      <c r="X6" s="10">
        <f>W6+V6+U6+T6+S6+R6+Q6+P6+O6+N6+M6+L6+K6+J6+I6+H6+G6</f>
        <v>4298</v>
      </c>
    </row>
    <row r="7" ht="25" customHeight="1" spans="1:24">
      <c r="A7" s="5">
        <v>4</v>
      </c>
      <c r="B7" s="6" t="s">
        <v>30</v>
      </c>
      <c r="C7" s="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280</v>
      </c>
      <c r="S7" s="10">
        <v>280</v>
      </c>
      <c r="T7" s="10">
        <v>280</v>
      </c>
      <c r="U7" s="10">
        <v>280</v>
      </c>
      <c r="V7" s="10">
        <v>280</v>
      </c>
      <c r="W7" s="10">
        <v>203</v>
      </c>
      <c r="X7" s="10"/>
    </row>
    <row r="8" ht="25" customHeight="1" spans="1:24">
      <c r="A8" s="5">
        <v>5</v>
      </c>
      <c r="B8" s="6" t="s">
        <v>31</v>
      </c>
      <c r="C8" s="7" t="s">
        <v>27</v>
      </c>
      <c r="D8" s="8">
        <v>336</v>
      </c>
      <c r="E8" s="9">
        <v>44301</v>
      </c>
      <c r="F8" s="9">
        <v>44315</v>
      </c>
      <c r="G8" s="8"/>
      <c r="H8" s="8"/>
      <c r="I8" s="8"/>
      <c r="J8" s="8">
        <v>280</v>
      </c>
      <c r="K8" s="8">
        <v>203</v>
      </c>
      <c r="L8" s="8">
        <v>203</v>
      </c>
      <c r="M8" s="8">
        <v>203</v>
      </c>
      <c r="N8" s="8">
        <v>203</v>
      </c>
      <c r="O8" s="8">
        <v>280</v>
      </c>
      <c r="P8" s="8">
        <v>280</v>
      </c>
      <c r="Q8" s="8">
        <v>280</v>
      </c>
      <c r="R8" s="8">
        <v>280</v>
      </c>
      <c r="S8" s="8">
        <v>280</v>
      </c>
      <c r="T8" s="8">
        <v>280</v>
      </c>
      <c r="U8" s="8">
        <v>280</v>
      </c>
      <c r="V8" s="8">
        <v>280</v>
      </c>
      <c r="W8" s="8">
        <v>203</v>
      </c>
      <c r="X8" s="10">
        <f>W8+V8+U8+T8+S8+R8+Q8+P8+O8+N8+M8+L8+K8+J8</f>
        <v>3535</v>
      </c>
    </row>
    <row r="9" ht="25" customHeight="1" spans="1:24">
      <c r="A9" s="5">
        <v>6</v>
      </c>
      <c r="B9" s="6" t="s">
        <v>32</v>
      </c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25" customHeight="1" spans="1:24">
      <c r="A10" s="5">
        <v>7</v>
      </c>
      <c r="B10" s="6" t="s">
        <v>33</v>
      </c>
      <c r="C10" s="7" t="s">
        <v>27</v>
      </c>
      <c r="D10" s="8">
        <v>247</v>
      </c>
      <c r="E10" s="9">
        <v>44298</v>
      </c>
      <c r="F10" s="9">
        <v>44315</v>
      </c>
      <c r="G10" s="8">
        <v>203</v>
      </c>
      <c r="H10" s="8">
        <v>280</v>
      </c>
      <c r="I10" s="8">
        <v>280</v>
      </c>
      <c r="J10" s="8">
        <v>280</v>
      </c>
      <c r="K10" s="8">
        <v>203</v>
      </c>
      <c r="L10" s="8">
        <v>203</v>
      </c>
      <c r="M10" s="8">
        <v>203</v>
      </c>
      <c r="N10" s="8">
        <v>203</v>
      </c>
      <c r="O10" s="8">
        <v>280</v>
      </c>
      <c r="P10" s="8">
        <v>280</v>
      </c>
      <c r="Q10" s="8">
        <v>280</v>
      </c>
      <c r="R10" s="8">
        <v>280</v>
      </c>
      <c r="S10" s="8">
        <v>280</v>
      </c>
      <c r="T10" s="8">
        <v>280</v>
      </c>
      <c r="U10" s="8">
        <v>280</v>
      </c>
      <c r="V10" s="8">
        <v>280</v>
      </c>
      <c r="W10" s="8">
        <v>203</v>
      </c>
      <c r="X10" s="10">
        <f>W10+V10+U10+T10+S10+R10+Q10+P10+O10+N10+M10+L10+K10+J10+I10+H10+G10</f>
        <v>4298</v>
      </c>
    </row>
    <row r="11" ht="25" customHeight="1" spans="1:24">
      <c r="A11" s="5">
        <v>8</v>
      </c>
      <c r="B11" s="6" t="s">
        <v>34</v>
      </c>
      <c r="C11" s="7"/>
      <c r="D11" s="10"/>
      <c r="E11" s="8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25" customHeight="1" spans="1:24">
      <c r="A12" s="5">
        <v>9</v>
      </c>
      <c r="B12" s="6" t="s">
        <v>35</v>
      </c>
      <c r="C12" s="7" t="s">
        <v>36</v>
      </c>
      <c r="D12" s="11">
        <v>328</v>
      </c>
      <c r="E12" s="12">
        <v>44302</v>
      </c>
      <c r="F12" s="13">
        <v>44314</v>
      </c>
      <c r="G12" s="10"/>
      <c r="H12" s="10"/>
      <c r="I12" s="10"/>
      <c r="J12" s="10"/>
      <c r="K12" s="10">
        <v>280</v>
      </c>
      <c r="L12" s="10">
        <v>280</v>
      </c>
      <c r="M12" s="10">
        <v>280</v>
      </c>
      <c r="N12" s="10">
        <v>280</v>
      </c>
      <c r="O12" s="10">
        <v>280</v>
      </c>
      <c r="P12" s="10">
        <v>280</v>
      </c>
      <c r="Q12" s="10">
        <v>280</v>
      </c>
      <c r="R12" s="10">
        <v>280</v>
      </c>
      <c r="S12" s="10">
        <v>280</v>
      </c>
      <c r="T12" s="10">
        <v>280</v>
      </c>
      <c r="U12" s="10">
        <v>280</v>
      </c>
      <c r="V12" s="10">
        <v>280</v>
      </c>
      <c r="W12" s="10"/>
      <c r="X12" s="10">
        <f>V12+U12+T12+S12+R12+Q12+P12+O12+N12+M12+L12+K12</f>
        <v>3360</v>
      </c>
    </row>
    <row r="13" ht="25" customHeight="1" spans="1:24">
      <c r="A13" s="5">
        <v>10</v>
      </c>
      <c r="B13" s="6" t="s">
        <v>37</v>
      </c>
      <c r="C13" s="7" t="s">
        <v>27</v>
      </c>
      <c r="D13" s="10">
        <v>331</v>
      </c>
      <c r="E13" s="13">
        <v>44301</v>
      </c>
      <c r="F13" s="13">
        <v>44310</v>
      </c>
      <c r="G13" s="10"/>
      <c r="H13" s="10"/>
      <c r="I13" s="7"/>
      <c r="J13" s="7">
        <v>280</v>
      </c>
      <c r="K13" s="7">
        <v>203</v>
      </c>
      <c r="L13" s="7">
        <v>203</v>
      </c>
      <c r="M13" s="7">
        <v>203</v>
      </c>
      <c r="N13" s="7">
        <v>203</v>
      </c>
      <c r="O13" s="7">
        <v>280</v>
      </c>
      <c r="P13" s="7">
        <v>280</v>
      </c>
      <c r="Q13" s="7">
        <v>280</v>
      </c>
      <c r="R13" s="10">
        <v>280</v>
      </c>
      <c r="S13" s="10" t="s">
        <v>38</v>
      </c>
      <c r="T13" s="10"/>
      <c r="U13" s="10"/>
      <c r="V13" s="10"/>
      <c r="W13" s="10"/>
      <c r="X13" s="10">
        <f>R13+Q13+P13+O13+N13+M13+L13+K13+J13</f>
        <v>2212</v>
      </c>
    </row>
    <row r="14" ht="25" customHeight="1" spans="1:24">
      <c r="A14" s="14">
        <v>11</v>
      </c>
      <c r="B14" s="6" t="s">
        <v>39</v>
      </c>
      <c r="C14" s="8" t="s">
        <v>36</v>
      </c>
      <c r="D14" s="8">
        <v>338</v>
      </c>
      <c r="E14" s="9">
        <v>44304</v>
      </c>
      <c r="F14" s="9">
        <v>44306</v>
      </c>
      <c r="G14" s="8"/>
      <c r="H14" s="8"/>
      <c r="I14" s="8"/>
      <c r="J14" s="8"/>
      <c r="K14" s="8"/>
      <c r="L14" s="8"/>
      <c r="M14" s="8">
        <v>322</v>
      </c>
      <c r="N14" s="8">
        <v>322</v>
      </c>
      <c r="O14" s="8" t="s">
        <v>38</v>
      </c>
      <c r="P14" s="8"/>
      <c r="Q14" s="8"/>
      <c r="R14" s="8"/>
      <c r="S14" s="8"/>
      <c r="T14" s="8"/>
      <c r="U14" s="8"/>
      <c r="V14" s="8"/>
      <c r="W14" s="8"/>
      <c r="X14" s="8">
        <f>N14+M14</f>
        <v>644</v>
      </c>
    </row>
    <row r="15" ht="25" customHeight="1" spans="1:24">
      <c r="A15" s="5"/>
      <c r="B15" s="6" t="s">
        <v>40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25" customHeight="1" spans="1:24">
      <c r="A16" s="5">
        <v>12</v>
      </c>
      <c r="B16" s="6" t="s">
        <v>37</v>
      </c>
      <c r="C16" s="10" t="s">
        <v>27</v>
      </c>
      <c r="D16" s="10">
        <v>350</v>
      </c>
      <c r="E16" s="13">
        <v>44311</v>
      </c>
      <c r="F16" s="13">
        <v>44315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280</v>
      </c>
      <c r="U16" s="10">
        <v>280</v>
      </c>
      <c r="V16" s="10">
        <v>280</v>
      </c>
      <c r="W16" s="10">
        <v>280</v>
      </c>
      <c r="X16" s="10">
        <f>W16+V16+U16+T16</f>
        <v>1120</v>
      </c>
    </row>
    <row r="17" ht="38" customHeight="1" spans="1:2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0">
        <f>SUM(X4:X16)</f>
        <v>23079</v>
      </c>
    </row>
    <row r="18" s="1" customFormat="1" ht="25" customHeight="1" spans="1:2">
      <c r="A18" s="16" t="s">
        <v>41</v>
      </c>
      <c r="B18" s="1" t="s">
        <v>42</v>
      </c>
    </row>
  </sheetData>
  <mergeCells count="121">
    <mergeCell ref="A1:X1"/>
    <mergeCell ref="G2:W2"/>
    <mergeCell ref="A17:W17"/>
    <mergeCell ref="A2:A3"/>
    <mergeCell ref="A14:A15"/>
    <mergeCell ref="B2:B3"/>
    <mergeCell ref="C2:C3"/>
    <mergeCell ref="C4:C5"/>
    <mergeCell ref="C6:C7"/>
    <mergeCell ref="C8:C9"/>
    <mergeCell ref="C10:C11"/>
    <mergeCell ref="C14:C15"/>
    <mergeCell ref="D2:D3"/>
    <mergeCell ref="D4:D5"/>
    <mergeCell ref="D6:D7"/>
    <mergeCell ref="D8:D9"/>
    <mergeCell ref="D10:D11"/>
    <mergeCell ref="D14:D15"/>
    <mergeCell ref="E2:E3"/>
    <mergeCell ref="E4:E5"/>
    <mergeCell ref="E6:E7"/>
    <mergeCell ref="E8:E9"/>
    <mergeCell ref="E10:E11"/>
    <mergeCell ref="E14:E15"/>
    <mergeCell ref="F2:F3"/>
    <mergeCell ref="F4:F5"/>
    <mergeCell ref="F6:F7"/>
    <mergeCell ref="F8:F9"/>
    <mergeCell ref="F10:F11"/>
    <mergeCell ref="F14:F15"/>
    <mergeCell ref="G4:G5"/>
    <mergeCell ref="G6:G7"/>
    <mergeCell ref="G8:G9"/>
    <mergeCell ref="G10:G11"/>
    <mergeCell ref="G14:G15"/>
    <mergeCell ref="H4:H5"/>
    <mergeCell ref="H6:H7"/>
    <mergeCell ref="H8:H9"/>
    <mergeCell ref="H10:H11"/>
    <mergeCell ref="H14:H15"/>
    <mergeCell ref="I4:I5"/>
    <mergeCell ref="I6:I7"/>
    <mergeCell ref="I8:I9"/>
    <mergeCell ref="I10:I11"/>
    <mergeCell ref="I14:I15"/>
    <mergeCell ref="J4:J5"/>
    <mergeCell ref="J6:J7"/>
    <mergeCell ref="J8:J9"/>
    <mergeCell ref="J10:J11"/>
    <mergeCell ref="J14:J15"/>
    <mergeCell ref="K4:K5"/>
    <mergeCell ref="K6:K7"/>
    <mergeCell ref="K8:K9"/>
    <mergeCell ref="K10:K11"/>
    <mergeCell ref="K14:K15"/>
    <mergeCell ref="L4:L5"/>
    <mergeCell ref="L6:L7"/>
    <mergeCell ref="L8:L9"/>
    <mergeCell ref="L10:L11"/>
    <mergeCell ref="L14:L15"/>
    <mergeCell ref="M4:M5"/>
    <mergeCell ref="M6:M7"/>
    <mergeCell ref="M8:M9"/>
    <mergeCell ref="M10:M11"/>
    <mergeCell ref="M14:M15"/>
    <mergeCell ref="N4:N5"/>
    <mergeCell ref="N6:N7"/>
    <mergeCell ref="N8:N9"/>
    <mergeCell ref="N10:N11"/>
    <mergeCell ref="N14:N15"/>
    <mergeCell ref="O4:O5"/>
    <mergeCell ref="O6:O7"/>
    <mergeCell ref="O8:O9"/>
    <mergeCell ref="O10:O11"/>
    <mergeCell ref="O14:O15"/>
    <mergeCell ref="P4:P5"/>
    <mergeCell ref="P6:P7"/>
    <mergeCell ref="P8:P9"/>
    <mergeCell ref="P10:P11"/>
    <mergeCell ref="P14:P15"/>
    <mergeCell ref="Q4:Q5"/>
    <mergeCell ref="Q6:Q7"/>
    <mergeCell ref="Q8:Q9"/>
    <mergeCell ref="Q10:Q11"/>
    <mergeCell ref="Q14:Q15"/>
    <mergeCell ref="R4:R5"/>
    <mergeCell ref="R6:R7"/>
    <mergeCell ref="R8:R9"/>
    <mergeCell ref="R10:R11"/>
    <mergeCell ref="R14:R15"/>
    <mergeCell ref="S4:S5"/>
    <mergeCell ref="S6:S7"/>
    <mergeCell ref="S8:S9"/>
    <mergeCell ref="S10:S11"/>
    <mergeCell ref="S14:S15"/>
    <mergeCell ref="T4:T5"/>
    <mergeCell ref="T6:T7"/>
    <mergeCell ref="T8:T9"/>
    <mergeCell ref="T10:T11"/>
    <mergeCell ref="T14:T15"/>
    <mergeCell ref="U4:U5"/>
    <mergeCell ref="U6:U7"/>
    <mergeCell ref="U8:U9"/>
    <mergeCell ref="U10:U11"/>
    <mergeCell ref="U14:U15"/>
    <mergeCell ref="V4:V5"/>
    <mergeCell ref="V6:V7"/>
    <mergeCell ref="V8:V9"/>
    <mergeCell ref="V10:V11"/>
    <mergeCell ref="V14:V15"/>
    <mergeCell ref="W4:W5"/>
    <mergeCell ref="W6:W7"/>
    <mergeCell ref="W8:W9"/>
    <mergeCell ref="W10:W11"/>
    <mergeCell ref="W14:W15"/>
    <mergeCell ref="X2:X3"/>
    <mergeCell ref="X4:X5"/>
    <mergeCell ref="X6:X7"/>
    <mergeCell ref="X8:X9"/>
    <mergeCell ref="X10:X11"/>
    <mergeCell ref="X14:X15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北京博源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少女心粉碎姬</cp:lastModifiedBy>
  <dcterms:created xsi:type="dcterms:W3CDTF">2021-04-28T06:20:00Z</dcterms:created>
  <dcterms:modified xsi:type="dcterms:W3CDTF">2021-04-28T06:44:06Z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89483D42053F4DB39D44270EEBBEFD6A</vt:lpwstr>
  </property>
</Properties>
</file>