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FD7E952C-D26F-4E06-846B-D21968ED7356}" xr6:coauthVersionLast="47" xr6:coauthVersionMax="47" xr10:uidLastSave="{00000000-0000-0000-0000-000000000000}"/>
  <bookViews>
    <workbookView xWindow="240" yWindow="0" windowWidth="18960" windowHeight="10200" xr2:uid="{00000000-000D-0000-FFFF-FFFF00000000}"/>
  </bookViews>
  <sheets>
    <sheet name="Sheet1" sheetId="1" r:id="rId1"/>
  </sheets>
  <externalReferences>
    <externalReference r:id="rId2"/>
  </externalReferences>
  <calcPr calcId="18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" l="1"/>
  <c r="G7" i="1"/>
</calcChain>
</file>

<file path=xl/sharedStrings.xml><?xml version="1.0" encoding="utf-8"?>
<sst xmlns="http://schemas.openxmlformats.org/spreadsheetml/2006/main" count="99" uniqueCount="71">
  <si>
    <t>100609377028</t>
  </si>
  <si>
    <t>300350</t>
  </si>
  <si>
    <t>充电宝</t>
  </si>
  <si>
    <t>100613314040</t>
  </si>
  <si>
    <t>030000</t>
  </si>
  <si>
    <t>小米音箱</t>
  </si>
  <si>
    <t>100612514680</t>
  </si>
  <si>
    <t>301636</t>
  </si>
  <si>
    <t>100564374669</t>
  </si>
  <si>
    <t>100607889760</t>
    <phoneticPr fontId="3" type="noConversion"/>
  </si>
  <si>
    <t>100607455438</t>
  </si>
  <si>
    <t>300000</t>
  </si>
  <si>
    <t>小米摄像头</t>
  </si>
  <si>
    <t>100608955176</t>
    <phoneticPr fontId="3" type="noConversion"/>
  </si>
  <si>
    <t>031400</t>
  </si>
  <si>
    <t>电饭煲</t>
    <phoneticPr fontId="3" type="noConversion"/>
  </si>
  <si>
    <t>于涛</t>
    <phoneticPr fontId="1" type="noConversion"/>
  </si>
  <si>
    <t>天津市津南区双桥河镇人民政府</t>
    <phoneticPr fontId="1" type="noConversion"/>
  </si>
  <si>
    <t>徐欢</t>
    <phoneticPr fontId="1" type="noConversion"/>
  </si>
  <si>
    <t>真武路恒大绿洲东区27号楼一单元</t>
    <phoneticPr fontId="1" type="noConversion"/>
  </si>
  <si>
    <t>李兴盛</t>
    <phoneticPr fontId="1" type="noConversion"/>
  </si>
  <si>
    <t>团泊镇富力新城观澜北苑25-804</t>
    <phoneticPr fontId="1" type="noConversion"/>
  </si>
  <si>
    <t>改明</t>
    <phoneticPr fontId="1" type="noConversion"/>
  </si>
  <si>
    <t>坤泽十里城A区12号楼3单元2802</t>
    <phoneticPr fontId="1" type="noConversion"/>
  </si>
  <si>
    <t>陈海静</t>
    <phoneticPr fontId="1" type="noConversion"/>
  </si>
  <si>
    <t>双桥河镇建筑公司双桥一小旁</t>
    <phoneticPr fontId="1" type="noConversion"/>
  </si>
  <si>
    <t>刘亚臣</t>
    <phoneticPr fontId="1" type="noConversion"/>
  </si>
  <si>
    <t>华苑新城竹华里28-604</t>
    <phoneticPr fontId="1" type="noConversion"/>
  </si>
  <si>
    <t>冬冬</t>
    <phoneticPr fontId="1" type="noConversion"/>
  </si>
  <si>
    <t>北环路交叉口榴莲坊水果超市</t>
    <phoneticPr fontId="1" type="noConversion"/>
  </si>
  <si>
    <t>天津-天津市-津南区</t>
    <phoneticPr fontId="1" type="noConversion"/>
  </si>
  <si>
    <t>山西-太原市-小店区</t>
    <phoneticPr fontId="1" type="noConversion"/>
  </si>
  <si>
    <t>天津-天津市-静海区</t>
    <phoneticPr fontId="1" type="noConversion"/>
  </si>
  <si>
    <t>天津-天津市-南开区</t>
    <phoneticPr fontId="1" type="noConversion"/>
  </si>
  <si>
    <t>山西-临汾市-霍州市</t>
    <phoneticPr fontId="1" type="noConversion"/>
  </si>
  <si>
    <t>100611895563</t>
  </si>
  <si>
    <t>刘洁敏</t>
    <phoneticPr fontId="1" type="noConversion"/>
  </si>
  <si>
    <t>山西-太原市-清徐县</t>
    <phoneticPr fontId="1" type="noConversion"/>
  </si>
  <si>
    <t>凤仪南街72号二青机电</t>
    <phoneticPr fontId="1" type="noConversion"/>
  </si>
  <si>
    <t>030400</t>
  </si>
  <si>
    <t>电饭煲</t>
  </si>
  <si>
    <t>100602878622</t>
  </si>
  <si>
    <t>刘平</t>
    <phoneticPr fontId="1" type="noConversion"/>
  </si>
  <si>
    <t>湖南-长沙市-望城区</t>
    <phoneticPr fontId="1" type="noConversion"/>
  </si>
  <si>
    <t>恒大名都53栋</t>
    <phoneticPr fontId="1" type="noConversion"/>
  </si>
  <si>
    <t>410000</t>
  </si>
  <si>
    <t>小米音箱</t>
    <phoneticPr fontId="3" type="noConversion"/>
  </si>
  <si>
    <t>100611848944</t>
  </si>
  <si>
    <t>李杲</t>
    <phoneticPr fontId="1" type="noConversion"/>
  </si>
  <si>
    <t>山西-运城市-河津市</t>
    <phoneticPr fontId="1" type="noConversion"/>
  </si>
  <si>
    <t>中煤华晋集团有限公司王家岭煤矿</t>
    <phoneticPr fontId="1" type="noConversion"/>
  </si>
  <si>
    <t>043300</t>
  </si>
  <si>
    <t>100607841260</t>
  </si>
  <si>
    <t>张世伟</t>
    <phoneticPr fontId="1" type="noConversion"/>
  </si>
  <si>
    <t>天津-天津市-滨海新区</t>
    <phoneticPr fontId="1" type="noConversion"/>
  </si>
  <si>
    <t>大港古林街海川园1－603</t>
    <phoneticPr fontId="1" type="noConversion"/>
  </si>
  <si>
    <t>300270</t>
  </si>
  <si>
    <t>100605921551</t>
  </si>
  <si>
    <t>孙洪业</t>
    <phoneticPr fontId="1" type="noConversion"/>
  </si>
  <si>
    <t>天津-天津市-河东区</t>
    <phoneticPr fontId="1" type="noConversion"/>
  </si>
  <si>
    <t>津塘路林盛里2号楼1门504号</t>
    <phoneticPr fontId="1" type="noConversion"/>
  </si>
  <si>
    <t>300171</t>
  </si>
  <si>
    <t>100612744017</t>
  </si>
  <si>
    <t>齐先生</t>
    <phoneticPr fontId="1" type="noConversion"/>
  </si>
  <si>
    <t>东中环龙园小区19号楼二单元1402</t>
    <phoneticPr fontId="1" type="noConversion"/>
  </si>
  <si>
    <t>100608720297</t>
  </si>
  <si>
    <t>梁国明</t>
    <phoneticPr fontId="1" type="noConversion"/>
  </si>
  <si>
    <t>经济开发区西区天渤公寓</t>
    <phoneticPr fontId="1" type="noConversion"/>
  </si>
  <si>
    <t>300300</t>
  </si>
  <si>
    <t>EP</t>
    <phoneticPr fontId="3" type="noConversion"/>
  </si>
  <si>
    <t>共计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</si>
</sst>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distributed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quotePrefix="1" applyBorder="1"/>
    <xf numFmtId="0" fontId="0" fillId="0" borderId="1" xfId="0" applyNumberFormat="1" applyBorder="1"/>
    <xf numFmtId="0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quotePrefix="1" applyFill="1" applyBorder="1"/>
    <xf numFmtId="0" fontId="4" fillId="0" borderId="0" xfId="0" applyFont="1"/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01%20Marketing/2020/06%20SDG/&#31036;&#21697;&#28165;&#21333;/01&#27719;&#24635;/customer%20data%20&#25353;&#21512;&#21516;&#21495;&#26597;&#35810;%200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data 按合同号查询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0" zoomScaleNormal="80" workbookViewId="0">
      <selection activeCell="H17" sqref="H17"/>
    </sheetView>
  </sheetViews>
  <sheetFormatPr defaultColWidth="8.83203125" defaultRowHeight="14" x14ac:dyDescent="0.3"/>
  <cols>
    <col min="1" max="1" width="13" bestFit="1" customWidth="1"/>
    <col min="3" max="3" width="21.5" customWidth="1"/>
    <col min="4" max="4" width="33" customWidth="1"/>
    <col min="6" max="6" width="12.5" bestFit="1" customWidth="1"/>
    <col min="8" max="8" width="10.6640625" bestFit="1" customWidth="1"/>
    <col min="9" max="9" width="22.33203125" customWidth="1"/>
  </cols>
  <sheetData>
    <row r="1" spans="1:11" x14ac:dyDescent="0.3">
      <c r="A1" s="2" t="s">
        <v>0</v>
      </c>
      <c r="B1" s="7" t="s">
        <v>16</v>
      </c>
      <c r="C1" s="2" t="s">
        <v>30</v>
      </c>
      <c r="D1" s="2" t="s">
        <v>17</v>
      </c>
      <c r="E1" s="2" t="s">
        <v>1</v>
      </c>
      <c r="F1" s="2">
        <v>15022402697</v>
      </c>
      <c r="G1" s="9">
        <v>7456</v>
      </c>
      <c r="H1" s="11" t="s">
        <v>2</v>
      </c>
      <c r="I1" s="7" t="s">
        <v>69</v>
      </c>
      <c r="K1">
        <v>129</v>
      </c>
    </row>
    <row r="2" spans="1:11" x14ac:dyDescent="0.3">
      <c r="A2" s="7" t="s">
        <v>3</v>
      </c>
      <c r="B2" s="7" t="s">
        <v>18</v>
      </c>
      <c r="C2" s="7" t="s">
        <v>31</v>
      </c>
      <c r="D2" s="7" t="s">
        <v>19</v>
      </c>
      <c r="E2" s="7" t="s">
        <v>4</v>
      </c>
      <c r="F2" s="7">
        <v>13994770034</v>
      </c>
      <c r="G2" s="10">
        <v>9393</v>
      </c>
      <c r="H2" s="7" t="s">
        <v>5</v>
      </c>
      <c r="I2" s="7" t="s">
        <v>69</v>
      </c>
      <c r="K2">
        <v>199</v>
      </c>
    </row>
    <row r="3" spans="1:11" x14ac:dyDescent="0.3">
      <c r="A3" s="2" t="s">
        <v>6</v>
      </c>
      <c r="B3" s="7" t="s">
        <v>20</v>
      </c>
      <c r="C3" s="2" t="s">
        <v>32</v>
      </c>
      <c r="D3" s="2" t="s">
        <v>21</v>
      </c>
      <c r="E3" s="2" t="s">
        <v>7</v>
      </c>
      <c r="F3" s="2">
        <v>13662085026</v>
      </c>
      <c r="G3" s="9">
        <v>6067</v>
      </c>
      <c r="H3" s="7" t="s">
        <v>5</v>
      </c>
      <c r="I3" s="7" t="s">
        <v>69</v>
      </c>
      <c r="K3">
        <v>199</v>
      </c>
    </row>
    <row r="4" spans="1:11" x14ac:dyDescent="0.3">
      <c r="A4" s="2" t="s">
        <v>8</v>
      </c>
      <c r="B4" s="7" t="s">
        <v>22</v>
      </c>
      <c r="C4" s="2" t="s">
        <v>31</v>
      </c>
      <c r="D4" s="2" t="s">
        <v>23</v>
      </c>
      <c r="E4" s="2" t="s">
        <v>4</v>
      </c>
      <c r="F4" s="2">
        <v>13633449908</v>
      </c>
      <c r="G4" s="9">
        <v>9393</v>
      </c>
      <c r="H4" s="7" t="s">
        <v>5</v>
      </c>
      <c r="I4" s="7" t="s">
        <v>69</v>
      </c>
      <c r="K4">
        <v>199</v>
      </c>
    </row>
    <row r="5" spans="1:11" x14ac:dyDescent="0.3">
      <c r="A5" s="8" t="s">
        <v>9</v>
      </c>
      <c r="B5" s="7" t="s">
        <v>24</v>
      </c>
      <c r="C5" s="2" t="s">
        <v>30</v>
      </c>
      <c r="D5" s="2" t="s">
        <v>25</v>
      </c>
      <c r="E5" s="2" t="s">
        <v>1</v>
      </c>
      <c r="F5" s="2">
        <v>13207508811</v>
      </c>
      <c r="G5" s="9">
        <v>7456</v>
      </c>
      <c r="H5" s="7" t="s">
        <v>5</v>
      </c>
      <c r="I5" s="7" t="s">
        <v>69</v>
      </c>
      <c r="K5">
        <v>199</v>
      </c>
    </row>
    <row r="6" spans="1:11" x14ac:dyDescent="0.3">
      <c r="A6" s="2" t="s">
        <v>10</v>
      </c>
      <c r="B6" s="7" t="s">
        <v>26</v>
      </c>
      <c r="C6" s="2" t="s">
        <v>33</v>
      </c>
      <c r="D6" s="2" t="s">
        <v>27</v>
      </c>
      <c r="E6" s="2" t="s">
        <v>11</v>
      </c>
      <c r="F6" s="2">
        <v>13821017061</v>
      </c>
      <c r="G6" s="9">
        <v>7456</v>
      </c>
      <c r="H6" s="7" t="s">
        <v>12</v>
      </c>
      <c r="I6" s="7" t="s">
        <v>69</v>
      </c>
      <c r="K6">
        <v>149</v>
      </c>
    </row>
    <row r="7" spans="1:11" x14ac:dyDescent="0.3">
      <c r="A7" s="15" t="s">
        <v>13</v>
      </c>
      <c r="B7" s="7" t="s">
        <v>28</v>
      </c>
      <c r="C7" s="7" t="s">
        <v>34</v>
      </c>
      <c r="D7" s="7" t="s">
        <v>29</v>
      </c>
      <c r="E7" s="7" t="s">
        <v>14</v>
      </c>
      <c r="F7" s="7">
        <v>13467232246</v>
      </c>
      <c r="G7" s="7" t="e">
        <f>VLOOKUP(A7,'[1]customer data 按合同号查询'!$A:$O,15,0)</f>
        <v>#N/A</v>
      </c>
      <c r="H7" s="11" t="s">
        <v>15</v>
      </c>
      <c r="I7" s="7" t="s">
        <v>69</v>
      </c>
      <c r="K7">
        <v>151</v>
      </c>
    </row>
    <row r="8" spans="1:11" x14ac:dyDescent="0.3">
      <c r="I8" s="1"/>
    </row>
    <row r="9" spans="1:11" x14ac:dyDescent="0.3">
      <c r="A9" s="2" t="s">
        <v>35</v>
      </c>
      <c r="B9" s="2" t="s">
        <v>36</v>
      </c>
      <c r="C9" s="2" t="s">
        <v>37</v>
      </c>
      <c r="D9" s="2" t="s">
        <v>38</v>
      </c>
      <c r="E9" s="2" t="s">
        <v>39</v>
      </c>
      <c r="F9" s="2">
        <v>15503654781</v>
      </c>
      <c r="G9" s="9">
        <v>6838</v>
      </c>
      <c r="H9" s="12" t="s">
        <v>40</v>
      </c>
      <c r="I9" s="7" t="s">
        <v>69</v>
      </c>
      <c r="K9">
        <v>151</v>
      </c>
    </row>
    <row r="10" spans="1:11" x14ac:dyDescent="0.3">
      <c r="A10" s="2" t="s">
        <v>41</v>
      </c>
      <c r="B10" s="2" t="s">
        <v>42</v>
      </c>
      <c r="C10" s="3" t="s">
        <v>43</v>
      </c>
      <c r="D10" s="2" t="s">
        <v>44</v>
      </c>
      <c r="E10" s="2" t="s">
        <v>45</v>
      </c>
      <c r="F10" s="2">
        <v>13507311012</v>
      </c>
      <c r="G10" s="9">
        <v>7741</v>
      </c>
      <c r="H10" s="12" t="s">
        <v>46</v>
      </c>
      <c r="I10" s="7" t="s">
        <v>69</v>
      </c>
      <c r="K10">
        <v>199</v>
      </c>
    </row>
    <row r="11" spans="1:11" x14ac:dyDescent="0.3">
      <c r="A11" s="2" t="s">
        <v>47</v>
      </c>
      <c r="B11" s="2" t="s">
        <v>48</v>
      </c>
      <c r="C11" s="3" t="s">
        <v>49</v>
      </c>
      <c r="D11" s="2" t="s">
        <v>50</v>
      </c>
      <c r="E11" s="2" t="s">
        <v>51</v>
      </c>
      <c r="F11" s="2">
        <v>17603492666</v>
      </c>
      <c r="G11" s="9">
        <v>6838</v>
      </c>
      <c r="H11" s="12" t="s">
        <v>46</v>
      </c>
      <c r="I11" s="7" t="s">
        <v>69</v>
      </c>
      <c r="K11">
        <v>199</v>
      </c>
    </row>
    <row r="12" spans="1:11" ht="19" customHeight="1" x14ac:dyDescent="0.3">
      <c r="A12" s="4" t="s">
        <v>52</v>
      </c>
      <c r="B12" s="4" t="s">
        <v>53</v>
      </c>
      <c r="C12" s="5" t="s">
        <v>54</v>
      </c>
      <c r="D12" s="4" t="s">
        <v>55</v>
      </c>
      <c r="E12" s="4" t="s">
        <v>56</v>
      </c>
      <c r="F12" s="4">
        <v>18526592118</v>
      </c>
      <c r="G12" s="13">
        <v>6067</v>
      </c>
      <c r="H12" s="14" t="s">
        <v>46</v>
      </c>
      <c r="I12" s="7" t="s">
        <v>69</v>
      </c>
      <c r="J12" s="6"/>
      <c r="K12" s="6">
        <v>199</v>
      </c>
    </row>
    <row r="13" spans="1:11" x14ac:dyDescent="0.3">
      <c r="A13" s="2" t="s">
        <v>57</v>
      </c>
      <c r="B13" s="2" t="s">
        <v>58</v>
      </c>
      <c r="C13" s="3" t="s">
        <v>59</v>
      </c>
      <c r="D13" s="2" t="s">
        <v>60</v>
      </c>
      <c r="E13" s="2" t="s">
        <v>61</v>
      </c>
      <c r="F13" s="2">
        <v>13682186599</v>
      </c>
      <c r="G13" s="9">
        <v>6067</v>
      </c>
      <c r="H13" s="12" t="s">
        <v>46</v>
      </c>
      <c r="I13" s="7" t="s">
        <v>69</v>
      </c>
      <c r="K13">
        <v>199</v>
      </c>
    </row>
    <row r="14" spans="1:11" x14ac:dyDescent="0.3">
      <c r="A14" s="2" t="s">
        <v>62</v>
      </c>
      <c r="B14" s="2" t="s">
        <v>63</v>
      </c>
      <c r="C14" s="3" t="s">
        <v>31</v>
      </c>
      <c r="D14" s="2" t="s">
        <v>64</v>
      </c>
      <c r="E14" s="2" t="s">
        <v>4</v>
      </c>
      <c r="F14" s="2">
        <v>13754985812</v>
      </c>
      <c r="G14" s="9">
        <v>9393</v>
      </c>
      <c r="H14" s="12" t="s">
        <v>46</v>
      </c>
      <c r="I14" s="7" t="s">
        <v>69</v>
      </c>
      <c r="K14">
        <v>199</v>
      </c>
    </row>
    <row r="15" spans="1:11" ht="19" customHeight="1" x14ac:dyDescent="0.3">
      <c r="A15" s="4" t="s">
        <v>65</v>
      </c>
      <c r="B15" s="4" t="s">
        <v>66</v>
      </c>
      <c r="C15" s="5" t="s">
        <v>54</v>
      </c>
      <c r="D15" s="4" t="s">
        <v>67</v>
      </c>
      <c r="E15" s="4" t="s">
        <v>68</v>
      </c>
      <c r="F15" s="4">
        <v>13292798817</v>
      </c>
      <c r="G15" s="13">
        <v>6067</v>
      </c>
      <c r="H15" s="14" t="s">
        <v>2</v>
      </c>
      <c r="I15" s="7" t="s">
        <v>69</v>
      </c>
      <c r="J15" s="6"/>
      <c r="K15" s="6">
        <v>129</v>
      </c>
    </row>
    <row r="16" spans="1:11" x14ac:dyDescent="0.3">
      <c r="J16" t="s">
        <v>70</v>
      </c>
      <c r="K16" s="16">
        <f>SUM(K1:K15)</f>
        <v>2500</v>
      </c>
    </row>
  </sheetData>
  <phoneticPr fontId="1" type="noConversion"/>
  <conditionalFormatting sqref="B1:B6">
    <cfRule type="duplicateValues" dxfId="8" priority="10"/>
  </conditionalFormatting>
  <conditionalFormatting sqref="A1:A6">
    <cfRule type="duplicateValues" dxfId="7" priority="11"/>
  </conditionalFormatting>
  <conditionalFormatting sqref="D1:D6">
    <cfRule type="duplicateValues" dxfId="6" priority="12"/>
  </conditionalFormatting>
  <conditionalFormatting sqref="B7">
    <cfRule type="duplicateValues" dxfId="5" priority="7"/>
  </conditionalFormatting>
  <conditionalFormatting sqref="A7">
    <cfRule type="duplicateValues" dxfId="4" priority="8"/>
  </conditionalFormatting>
  <conditionalFormatting sqref="D7">
    <cfRule type="duplicateValues" dxfId="3" priority="9"/>
  </conditionalFormatting>
  <conditionalFormatting sqref="B9:B15">
    <cfRule type="duplicateValues" dxfId="2" priority="1"/>
  </conditionalFormatting>
  <conditionalFormatting sqref="A9:A15">
    <cfRule type="duplicateValues" dxfId="1" priority="2"/>
  </conditionalFormatting>
  <conditionalFormatting sqref="D9:D15">
    <cfRule type="duplicateValues" dxfId="0" priority="3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2021-06-01T11:30:41Z</dcterms:modified>
</cp:coreProperties>
</file>