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VENTPLUS\2021年项目\奥迪\搭建报价单\"/>
    </mc:Choice>
  </mc:AlternateContent>
  <xr:revisionPtr revIDLastSave="0" documentId="13_ncr:1_{1269B021-3FCE-45F9-AB00-181E1D805D7C}" xr6:coauthVersionLast="47" xr6:coauthVersionMax="47" xr10:uidLastSave="{00000000-0000-0000-0000-000000000000}"/>
  <bookViews>
    <workbookView xWindow="-110" yWindow="-110" windowWidth="19420" windowHeight="10420" xr2:uid="{50FD9077-8E19-42F1-8F29-033189D6D60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2" i="1"/>
  <c r="G13" i="1"/>
  <c r="G17" i="1" l="1"/>
  <c r="G16" i="1" l="1"/>
  <c r="G15" i="1"/>
  <c r="G11" i="1"/>
  <c r="G10" i="1"/>
  <c r="G18" i="1" l="1"/>
  <c r="G19" i="1" l="1"/>
  <c r="G20" i="1" s="1"/>
</calcChain>
</file>

<file path=xl/sharedStrings.xml><?xml version="1.0" encoding="utf-8"?>
<sst xmlns="http://schemas.openxmlformats.org/spreadsheetml/2006/main" count="52" uniqueCount="50">
  <si>
    <t>客户名称</t>
    <phoneticPr fontId="3" type="noConversion"/>
  </si>
  <si>
    <t>项目名称</t>
    <phoneticPr fontId="3" type="noConversion"/>
  </si>
  <si>
    <t>项目时间</t>
    <phoneticPr fontId="3" type="noConversion"/>
  </si>
  <si>
    <t>项目地点</t>
    <phoneticPr fontId="3" type="noConversion"/>
  </si>
  <si>
    <t>项目负责人</t>
    <phoneticPr fontId="3" type="noConversion"/>
  </si>
  <si>
    <t>搭建制作物</t>
    <phoneticPr fontId="3" type="noConversion"/>
  </si>
  <si>
    <t>Category</t>
    <phoneticPr fontId="3" type="noConversion"/>
  </si>
  <si>
    <t xml:space="preserve"> Items</t>
    <phoneticPr fontId="3" type="noConversion"/>
  </si>
  <si>
    <t xml:space="preserve"> Descriptions</t>
    <phoneticPr fontId="3" type="noConversion"/>
  </si>
  <si>
    <t>Qty</t>
  </si>
  <si>
    <t>Unit</t>
    <phoneticPr fontId="3" type="noConversion"/>
  </si>
  <si>
    <t>Unit Price</t>
    <phoneticPr fontId="6" type="noConversion"/>
  </si>
  <si>
    <t>Amount</t>
  </si>
  <si>
    <t>发布厅</t>
    <phoneticPr fontId="3" type="noConversion"/>
  </si>
  <si>
    <t>活动背景板</t>
    <phoneticPr fontId="3" type="noConversion"/>
  </si>
  <si>
    <t>平米</t>
    <phoneticPr fontId="6" type="noConversion"/>
  </si>
  <si>
    <t>人工费</t>
    <phoneticPr fontId="6" type="noConversion"/>
  </si>
  <si>
    <t>人工费</t>
    <phoneticPr fontId="3" type="noConversion"/>
  </si>
  <si>
    <t>人/工</t>
    <phoneticPr fontId="3" type="noConversion"/>
  </si>
  <si>
    <t>搭建运输</t>
    <phoneticPr fontId="3" type="noConversion"/>
  </si>
  <si>
    <t>4.2米车往返</t>
    <phoneticPr fontId="3" type="noConversion"/>
  </si>
  <si>
    <t>车</t>
    <phoneticPr fontId="6" type="noConversion"/>
  </si>
  <si>
    <t>搭建人员交通费</t>
    <phoneticPr fontId="3" type="noConversion"/>
  </si>
  <si>
    <t>往返</t>
    <phoneticPr fontId="3" type="noConversion"/>
  </si>
  <si>
    <t>合计</t>
    <phoneticPr fontId="3" type="noConversion"/>
  </si>
  <si>
    <t>税金6%</t>
    <phoneticPr fontId="3" type="noConversion"/>
  </si>
  <si>
    <t>Subtotal</t>
    <phoneticPr fontId="3" type="noConversion"/>
  </si>
  <si>
    <t>优惠金额</t>
    <phoneticPr fontId="3" type="noConversion"/>
  </si>
  <si>
    <t>备注：1、带上旧地毯做地面保护；</t>
    <phoneticPr fontId="3" type="noConversion"/>
  </si>
  <si>
    <t>奥迪</t>
    <phoneticPr fontId="2" type="noConversion"/>
  </si>
  <si>
    <t>大众办公楼（三环）</t>
    <phoneticPr fontId="3" type="noConversion"/>
  </si>
  <si>
    <t>侧板</t>
    <phoneticPr fontId="3" type="noConversion"/>
  </si>
  <si>
    <t>块</t>
    <phoneticPr fontId="3" type="noConversion"/>
  </si>
  <si>
    <t xml:space="preserve">          2、备一些黑丝绒布、配重；</t>
    <phoneticPr fontId="3" type="noConversion"/>
  </si>
  <si>
    <t xml:space="preserve">          3、带喷壶装上酒精，搭建人员自身消毒及物料消毒；</t>
    <phoneticPr fontId="3" type="noConversion"/>
  </si>
  <si>
    <t>AUDI China Town</t>
    <phoneticPr fontId="3" type="noConversion"/>
  </si>
  <si>
    <t>2021.6.22</t>
    <phoneticPr fontId="3" type="noConversion"/>
  </si>
  <si>
    <t>搭建时间</t>
    <phoneticPr fontId="2" type="noConversion"/>
  </si>
  <si>
    <t>2021.6.21</t>
    <phoneticPr fontId="3" type="noConversion"/>
  </si>
  <si>
    <t>W600mmxH3mmx2.金属桁架绷底光布面为黑丝绒布</t>
    <phoneticPr fontId="3" type="noConversion"/>
  </si>
  <si>
    <t>55寸电视外壳</t>
    <phoneticPr fontId="2" type="noConversion"/>
  </si>
  <si>
    <t>AV围挡</t>
    <phoneticPr fontId="2" type="noConversion"/>
  </si>
  <si>
    <t>L1200mmxW700mmxH500mm；木质喷黑漆</t>
    <phoneticPr fontId="2" type="noConversion"/>
  </si>
  <si>
    <t>组</t>
    <phoneticPr fontId="2" type="noConversion"/>
  </si>
  <si>
    <t>布、撤展人员</t>
    <phoneticPr fontId="3" type="noConversion"/>
  </si>
  <si>
    <t>L3200mmxH3200mmx1；金属桁架绷黑底宝丽布面裱写真画面</t>
    <phoneticPr fontId="3" type="noConversion"/>
  </si>
  <si>
    <t>6500mmxW1200mmxH1400mm</t>
    <phoneticPr fontId="2" type="noConversion"/>
  </si>
  <si>
    <t>德展画面</t>
    <phoneticPr fontId="2" type="noConversion"/>
  </si>
  <si>
    <t>W1200mmxH2000mm；写真布</t>
    <phoneticPr fontId="2" type="noConversion"/>
  </si>
  <si>
    <t>项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</si>
</sst>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1">
    <font>
      <sz val="11"/>
      <color theme="1"/>
      <name val="等线"/>
      <family val="2"/>
      <charset val="134"/>
      <scheme val="minor"/>
    </font>
    <font>
      <sz val="10"/>
      <name val="微软雅黑"/>
      <family val="2"/>
      <charset val="134"/>
    </font>
    <font>
      <sz val="9"/>
      <name val="等线"/>
      <family val="2"/>
      <charset val="134"/>
      <scheme val="minor"/>
    </font>
    <font>
      <sz val="10"/>
      <name val="Arial"/>
      <family val="2"/>
    </font>
    <font>
      <b/>
      <sz val="10"/>
      <name val="微软雅黑"/>
      <family val="2"/>
      <charset val="134"/>
    </font>
    <font>
      <b/>
      <sz val="10"/>
      <color theme="0"/>
      <name val="微软雅黑"/>
      <family val="2"/>
      <charset val="134"/>
    </font>
    <font>
      <sz val="9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FF0000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38" fontId="1" fillId="0" borderId="0" xfId="0" applyNumberFormat="1" applyFont="1" applyAlignment="1">
      <alignment horizontal="center" vertical="center" wrapText="1"/>
    </xf>
    <xf numFmtId="38" fontId="1" fillId="0" borderId="0" xfId="0" applyNumberFormat="1" applyFont="1" applyAlignment="1">
      <alignment horizontal="center" vertical="center"/>
    </xf>
    <xf numFmtId="38" fontId="4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38" fontId="5" fillId="2" borderId="3" xfId="0" applyNumberFormat="1" applyFont="1" applyFill="1" applyBorder="1" applyAlignment="1">
      <alignment horizontal="center" vertical="center"/>
    </xf>
    <xf numFmtId="38" fontId="5" fillId="2" borderId="4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3" borderId="6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horizontal="left" vertical="center" wrapText="1"/>
    </xf>
    <xf numFmtId="38" fontId="9" fillId="3" borderId="6" xfId="0" applyNumberFormat="1" applyFont="1" applyFill="1" applyBorder="1" applyAlignment="1">
      <alignment horizontal="center" vertical="center" wrapText="1"/>
    </xf>
    <xf numFmtId="38" fontId="9" fillId="3" borderId="6" xfId="0" applyNumberFormat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/>
    </xf>
    <xf numFmtId="38" fontId="9" fillId="3" borderId="0" xfId="0" applyNumberFormat="1" applyFont="1" applyFill="1" applyAlignment="1">
      <alignment horizontal="center" vertical="center" wrapText="1"/>
    </xf>
    <xf numFmtId="38" fontId="9" fillId="3" borderId="0" xfId="0" applyNumberFormat="1" applyFont="1" applyFill="1" applyAlignment="1">
      <alignment horizontal="center" vertical="center"/>
    </xf>
    <xf numFmtId="0" fontId="9" fillId="3" borderId="6" xfId="0" applyFont="1" applyFill="1" applyBorder="1">
      <alignment vertical="center"/>
    </xf>
    <xf numFmtId="176" fontId="9" fillId="3" borderId="6" xfId="0" applyNumberFormat="1" applyFont="1" applyFill="1" applyBorder="1" applyAlignment="1">
      <alignment horizontal="left" vertical="center" wrapText="1"/>
    </xf>
    <xf numFmtId="176" fontId="9" fillId="3" borderId="7" xfId="0" applyNumberFormat="1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/>
    </xf>
    <xf numFmtId="38" fontId="7" fillId="3" borderId="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38" fontId="4" fillId="0" borderId="12" xfId="0" applyNumberFormat="1" applyFont="1" applyBorder="1" applyAlignment="1">
      <alignment horizontal="center" vertical="center"/>
    </xf>
    <xf numFmtId="38" fontId="7" fillId="0" borderId="12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38" fontId="1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0" fontId="9" fillId="3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38" fontId="1" fillId="0" borderId="0" xfId="0" applyNumberFormat="1" applyFont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7AF3-D092-48A7-853A-C6B84AFE572C}">
  <dimension ref="A1:L26"/>
  <sheetViews>
    <sheetView tabSelected="1" topLeftCell="A7" workbookViewId="0">
      <selection activeCell="F24" sqref="F24"/>
    </sheetView>
  </sheetViews>
  <sheetFormatPr defaultColWidth="9.1640625" defaultRowHeight="14.5"/>
  <cols>
    <col min="1" max="1" width="19.4140625" style="28" customWidth="1"/>
    <col min="2" max="2" width="22.08203125" style="4" customWidth="1"/>
    <col min="3" max="3" width="50.4140625" style="5" customWidth="1"/>
    <col min="4" max="4" width="5.5" style="6" bestFit="1" customWidth="1"/>
    <col min="5" max="5" width="5.9140625" style="6" customWidth="1"/>
    <col min="6" max="6" width="8.4140625" style="6" customWidth="1"/>
    <col min="7" max="7" width="11" style="6" bestFit="1" customWidth="1"/>
    <col min="8" max="8" width="29.58203125" style="2" customWidth="1"/>
    <col min="9" max="9" width="3.1640625" style="2" bestFit="1" customWidth="1"/>
    <col min="10" max="10" width="4.5" style="2" bestFit="1" customWidth="1"/>
    <col min="11" max="11" width="4.1640625" style="2" bestFit="1" customWidth="1"/>
    <col min="12" max="12" width="6.1640625" style="2" bestFit="1" customWidth="1"/>
    <col min="13" max="241" width="9.1640625" style="2"/>
    <col min="242" max="242" width="30.25" style="2" bestFit="1" customWidth="1"/>
    <col min="243" max="243" width="33.1640625" style="2" customWidth="1"/>
    <col min="244" max="244" width="51.33203125" style="2" bestFit="1" customWidth="1"/>
    <col min="245" max="246" width="7.9140625" style="2" customWidth="1"/>
    <col min="247" max="247" width="9.75" style="2" customWidth="1"/>
    <col min="248" max="248" width="9.1640625" style="2" bestFit="1"/>
    <col min="249" max="497" width="9.1640625" style="2"/>
    <col min="498" max="498" width="30.25" style="2" bestFit="1" customWidth="1"/>
    <col min="499" max="499" width="33.1640625" style="2" customWidth="1"/>
    <col min="500" max="500" width="51.33203125" style="2" bestFit="1" customWidth="1"/>
    <col min="501" max="502" width="7.9140625" style="2" customWidth="1"/>
    <col min="503" max="503" width="9.75" style="2" customWidth="1"/>
    <col min="504" max="504" width="9.1640625" style="2" bestFit="1"/>
    <col min="505" max="753" width="9.1640625" style="2"/>
    <col min="754" max="754" width="30.25" style="2" bestFit="1" customWidth="1"/>
    <col min="755" max="755" width="33.1640625" style="2" customWidth="1"/>
    <col min="756" max="756" width="51.33203125" style="2" bestFit="1" customWidth="1"/>
    <col min="757" max="758" width="7.9140625" style="2" customWidth="1"/>
    <col min="759" max="759" width="9.75" style="2" customWidth="1"/>
    <col min="760" max="760" width="9.1640625" style="2" bestFit="1"/>
    <col min="761" max="1009" width="9.1640625" style="2"/>
    <col min="1010" max="1010" width="30.25" style="2" bestFit="1" customWidth="1"/>
    <col min="1011" max="1011" width="33.1640625" style="2" customWidth="1"/>
    <col min="1012" max="1012" width="51.33203125" style="2" bestFit="1" customWidth="1"/>
    <col min="1013" max="1014" width="7.9140625" style="2" customWidth="1"/>
    <col min="1015" max="1015" width="9.75" style="2" customWidth="1"/>
    <col min="1016" max="1016" width="9.1640625" style="2" bestFit="1"/>
    <col min="1017" max="1265" width="9.1640625" style="2"/>
    <col min="1266" max="1266" width="30.25" style="2" bestFit="1" customWidth="1"/>
    <col min="1267" max="1267" width="33.1640625" style="2" customWidth="1"/>
    <col min="1268" max="1268" width="51.33203125" style="2" bestFit="1" customWidth="1"/>
    <col min="1269" max="1270" width="7.9140625" style="2" customWidth="1"/>
    <col min="1271" max="1271" width="9.75" style="2" customWidth="1"/>
    <col min="1272" max="1272" width="9.1640625" style="2" bestFit="1"/>
    <col min="1273" max="1521" width="9.1640625" style="2"/>
    <col min="1522" max="1522" width="30.25" style="2" bestFit="1" customWidth="1"/>
    <col min="1523" max="1523" width="33.1640625" style="2" customWidth="1"/>
    <col min="1524" max="1524" width="51.33203125" style="2" bestFit="1" customWidth="1"/>
    <col min="1525" max="1526" width="7.9140625" style="2" customWidth="1"/>
    <col min="1527" max="1527" width="9.75" style="2" customWidth="1"/>
    <col min="1528" max="1528" width="9.1640625" style="2" bestFit="1"/>
    <col min="1529" max="1777" width="9.1640625" style="2"/>
    <col min="1778" max="1778" width="30.25" style="2" bestFit="1" customWidth="1"/>
    <col min="1779" max="1779" width="33.1640625" style="2" customWidth="1"/>
    <col min="1780" max="1780" width="51.33203125" style="2" bestFit="1" customWidth="1"/>
    <col min="1781" max="1782" width="7.9140625" style="2" customWidth="1"/>
    <col min="1783" max="1783" width="9.75" style="2" customWidth="1"/>
    <col min="1784" max="1784" width="9.1640625" style="2" bestFit="1"/>
    <col min="1785" max="2033" width="9.1640625" style="2"/>
    <col min="2034" max="2034" width="30.25" style="2" bestFit="1" customWidth="1"/>
    <col min="2035" max="2035" width="33.1640625" style="2" customWidth="1"/>
    <col min="2036" max="2036" width="51.33203125" style="2" bestFit="1" customWidth="1"/>
    <col min="2037" max="2038" width="7.9140625" style="2" customWidth="1"/>
    <col min="2039" max="2039" width="9.75" style="2" customWidth="1"/>
    <col min="2040" max="2040" width="9.1640625" style="2" bestFit="1"/>
    <col min="2041" max="2289" width="9.1640625" style="2"/>
    <col min="2290" max="2290" width="30.25" style="2" bestFit="1" customWidth="1"/>
    <col min="2291" max="2291" width="33.1640625" style="2" customWidth="1"/>
    <col min="2292" max="2292" width="51.33203125" style="2" bestFit="1" customWidth="1"/>
    <col min="2293" max="2294" width="7.9140625" style="2" customWidth="1"/>
    <col min="2295" max="2295" width="9.75" style="2" customWidth="1"/>
    <col min="2296" max="2296" width="9.1640625" style="2" bestFit="1"/>
    <col min="2297" max="2545" width="9.1640625" style="2"/>
    <col min="2546" max="2546" width="30.25" style="2" bestFit="1" customWidth="1"/>
    <col min="2547" max="2547" width="33.1640625" style="2" customWidth="1"/>
    <col min="2548" max="2548" width="51.33203125" style="2" bestFit="1" customWidth="1"/>
    <col min="2549" max="2550" width="7.9140625" style="2" customWidth="1"/>
    <col min="2551" max="2551" width="9.75" style="2" customWidth="1"/>
    <col min="2552" max="2552" width="9.1640625" style="2" bestFit="1"/>
    <col min="2553" max="2801" width="9.1640625" style="2"/>
    <col min="2802" max="2802" width="30.25" style="2" bestFit="1" customWidth="1"/>
    <col min="2803" max="2803" width="33.1640625" style="2" customWidth="1"/>
    <col min="2804" max="2804" width="51.33203125" style="2" bestFit="1" customWidth="1"/>
    <col min="2805" max="2806" width="7.9140625" style="2" customWidth="1"/>
    <col min="2807" max="2807" width="9.75" style="2" customWidth="1"/>
    <col min="2808" max="2808" width="9.1640625" style="2" bestFit="1"/>
    <col min="2809" max="3057" width="9.1640625" style="2"/>
    <col min="3058" max="3058" width="30.25" style="2" bestFit="1" customWidth="1"/>
    <col min="3059" max="3059" width="33.1640625" style="2" customWidth="1"/>
    <col min="3060" max="3060" width="51.33203125" style="2" bestFit="1" customWidth="1"/>
    <col min="3061" max="3062" width="7.9140625" style="2" customWidth="1"/>
    <col min="3063" max="3063" width="9.75" style="2" customWidth="1"/>
    <col min="3064" max="3064" width="9.1640625" style="2" bestFit="1"/>
    <col min="3065" max="3313" width="9.1640625" style="2"/>
    <col min="3314" max="3314" width="30.25" style="2" bestFit="1" customWidth="1"/>
    <col min="3315" max="3315" width="33.1640625" style="2" customWidth="1"/>
    <col min="3316" max="3316" width="51.33203125" style="2" bestFit="1" customWidth="1"/>
    <col min="3317" max="3318" width="7.9140625" style="2" customWidth="1"/>
    <col min="3319" max="3319" width="9.75" style="2" customWidth="1"/>
    <col min="3320" max="3320" width="9.1640625" style="2" bestFit="1"/>
    <col min="3321" max="3569" width="9.1640625" style="2"/>
    <col min="3570" max="3570" width="30.25" style="2" bestFit="1" customWidth="1"/>
    <col min="3571" max="3571" width="33.1640625" style="2" customWidth="1"/>
    <col min="3572" max="3572" width="51.33203125" style="2" bestFit="1" customWidth="1"/>
    <col min="3573" max="3574" width="7.9140625" style="2" customWidth="1"/>
    <col min="3575" max="3575" width="9.75" style="2" customWidth="1"/>
    <col min="3576" max="3576" width="9.1640625" style="2" bestFit="1"/>
    <col min="3577" max="3825" width="9.1640625" style="2"/>
    <col min="3826" max="3826" width="30.25" style="2" bestFit="1" customWidth="1"/>
    <col min="3827" max="3827" width="33.1640625" style="2" customWidth="1"/>
    <col min="3828" max="3828" width="51.33203125" style="2" bestFit="1" customWidth="1"/>
    <col min="3829" max="3830" width="7.9140625" style="2" customWidth="1"/>
    <col min="3831" max="3831" width="9.75" style="2" customWidth="1"/>
    <col min="3832" max="3832" width="9.1640625" style="2" bestFit="1"/>
    <col min="3833" max="4081" width="9.1640625" style="2"/>
    <col min="4082" max="4082" width="30.25" style="2" bestFit="1" customWidth="1"/>
    <col min="4083" max="4083" width="33.1640625" style="2" customWidth="1"/>
    <col min="4084" max="4084" width="51.33203125" style="2" bestFit="1" customWidth="1"/>
    <col min="4085" max="4086" width="7.9140625" style="2" customWidth="1"/>
    <col min="4087" max="4087" width="9.75" style="2" customWidth="1"/>
    <col min="4088" max="4088" width="9.1640625" style="2" bestFit="1"/>
    <col min="4089" max="4337" width="9.1640625" style="2"/>
    <col min="4338" max="4338" width="30.25" style="2" bestFit="1" customWidth="1"/>
    <col min="4339" max="4339" width="33.1640625" style="2" customWidth="1"/>
    <col min="4340" max="4340" width="51.33203125" style="2" bestFit="1" customWidth="1"/>
    <col min="4341" max="4342" width="7.9140625" style="2" customWidth="1"/>
    <col min="4343" max="4343" width="9.75" style="2" customWidth="1"/>
    <col min="4344" max="4344" width="9.1640625" style="2" bestFit="1"/>
    <col min="4345" max="4593" width="9.1640625" style="2"/>
    <col min="4594" max="4594" width="30.25" style="2" bestFit="1" customWidth="1"/>
    <col min="4595" max="4595" width="33.1640625" style="2" customWidth="1"/>
    <col min="4596" max="4596" width="51.33203125" style="2" bestFit="1" customWidth="1"/>
    <col min="4597" max="4598" width="7.9140625" style="2" customWidth="1"/>
    <col min="4599" max="4599" width="9.75" style="2" customWidth="1"/>
    <col min="4600" max="4600" width="9.1640625" style="2" bestFit="1"/>
    <col min="4601" max="4849" width="9.1640625" style="2"/>
    <col min="4850" max="4850" width="30.25" style="2" bestFit="1" customWidth="1"/>
    <col min="4851" max="4851" width="33.1640625" style="2" customWidth="1"/>
    <col min="4852" max="4852" width="51.33203125" style="2" bestFit="1" customWidth="1"/>
    <col min="4853" max="4854" width="7.9140625" style="2" customWidth="1"/>
    <col min="4855" max="4855" width="9.75" style="2" customWidth="1"/>
    <col min="4856" max="4856" width="9.1640625" style="2" bestFit="1"/>
    <col min="4857" max="5105" width="9.1640625" style="2"/>
    <col min="5106" max="5106" width="30.25" style="2" bestFit="1" customWidth="1"/>
    <col min="5107" max="5107" width="33.1640625" style="2" customWidth="1"/>
    <col min="5108" max="5108" width="51.33203125" style="2" bestFit="1" customWidth="1"/>
    <col min="5109" max="5110" width="7.9140625" style="2" customWidth="1"/>
    <col min="5111" max="5111" width="9.75" style="2" customWidth="1"/>
    <col min="5112" max="5112" width="9.1640625" style="2" bestFit="1"/>
    <col min="5113" max="5361" width="9.1640625" style="2"/>
    <col min="5362" max="5362" width="30.25" style="2" bestFit="1" customWidth="1"/>
    <col min="5363" max="5363" width="33.1640625" style="2" customWidth="1"/>
    <col min="5364" max="5364" width="51.33203125" style="2" bestFit="1" customWidth="1"/>
    <col min="5365" max="5366" width="7.9140625" style="2" customWidth="1"/>
    <col min="5367" max="5367" width="9.75" style="2" customWidth="1"/>
    <col min="5368" max="5368" width="9.1640625" style="2" bestFit="1"/>
    <col min="5369" max="5617" width="9.1640625" style="2"/>
    <col min="5618" max="5618" width="30.25" style="2" bestFit="1" customWidth="1"/>
    <col min="5619" max="5619" width="33.1640625" style="2" customWidth="1"/>
    <col min="5620" max="5620" width="51.33203125" style="2" bestFit="1" customWidth="1"/>
    <col min="5621" max="5622" width="7.9140625" style="2" customWidth="1"/>
    <col min="5623" max="5623" width="9.75" style="2" customWidth="1"/>
    <col min="5624" max="5624" width="9.1640625" style="2" bestFit="1"/>
    <col min="5625" max="5873" width="9.1640625" style="2"/>
    <col min="5874" max="5874" width="30.25" style="2" bestFit="1" customWidth="1"/>
    <col min="5875" max="5875" width="33.1640625" style="2" customWidth="1"/>
    <col min="5876" max="5876" width="51.33203125" style="2" bestFit="1" customWidth="1"/>
    <col min="5877" max="5878" width="7.9140625" style="2" customWidth="1"/>
    <col min="5879" max="5879" width="9.75" style="2" customWidth="1"/>
    <col min="5880" max="5880" width="9.1640625" style="2" bestFit="1"/>
    <col min="5881" max="6129" width="9.1640625" style="2"/>
    <col min="6130" max="6130" width="30.25" style="2" bestFit="1" customWidth="1"/>
    <col min="6131" max="6131" width="33.1640625" style="2" customWidth="1"/>
    <col min="6132" max="6132" width="51.33203125" style="2" bestFit="1" customWidth="1"/>
    <col min="6133" max="6134" width="7.9140625" style="2" customWidth="1"/>
    <col min="6135" max="6135" width="9.75" style="2" customWidth="1"/>
    <col min="6136" max="6136" width="9.1640625" style="2" bestFit="1"/>
    <col min="6137" max="6385" width="9.1640625" style="2"/>
    <col min="6386" max="6386" width="30.25" style="2" bestFit="1" customWidth="1"/>
    <col min="6387" max="6387" width="33.1640625" style="2" customWidth="1"/>
    <col min="6388" max="6388" width="51.33203125" style="2" bestFit="1" customWidth="1"/>
    <col min="6389" max="6390" width="7.9140625" style="2" customWidth="1"/>
    <col min="6391" max="6391" width="9.75" style="2" customWidth="1"/>
    <col min="6392" max="6392" width="9.1640625" style="2" bestFit="1"/>
    <col min="6393" max="6641" width="9.1640625" style="2"/>
    <col min="6642" max="6642" width="30.25" style="2" bestFit="1" customWidth="1"/>
    <col min="6643" max="6643" width="33.1640625" style="2" customWidth="1"/>
    <col min="6644" max="6644" width="51.33203125" style="2" bestFit="1" customWidth="1"/>
    <col min="6645" max="6646" width="7.9140625" style="2" customWidth="1"/>
    <col min="6647" max="6647" width="9.75" style="2" customWidth="1"/>
    <col min="6648" max="6648" width="9.1640625" style="2" bestFit="1"/>
    <col min="6649" max="6897" width="9.1640625" style="2"/>
    <col min="6898" max="6898" width="30.25" style="2" bestFit="1" customWidth="1"/>
    <col min="6899" max="6899" width="33.1640625" style="2" customWidth="1"/>
    <col min="6900" max="6900" width="51.33203125" style="2" bestFit="1" customWidth="1"/>
    <col min="6901" max="6902" width="7.9140625" style="2" customWidth="1"/>
    <col min="6903" max="6903" width="9.75" style="2" customWidth="1"/>
    <col min="6904" max="6904" width="9.1640625" style="2" bestFit="1"/>
    <col min="6905" max="7153" width="9.1640625" style="2"/>
    <col min="7154" max="7154" width="30.25" style="2" bestFit="1" customWidth="1"/>
    <col min="7155" max="7155" width="33.1640625" style="2" customWidth="1"/>
    <col min="7156" max="7156" width="51.33203125" style="2" bestFit="1" customWidth="1"/>
    <col min="7157" max="7158" width="7.9140625" style="2" customWidth="1"/>
    <col min="7159" max="7159" width="9.75" style="2" customWidth="1"/>
    <col min="7160" max="7160" width="9.1640625" style="2" bestFit="1"/>
    <col min="7161" max="7409" width="9.1640625" style="2"/>
    <col min="7410" max="7410" width="30.25" style="2" bestFit="1" customWidth="1"/>
    <col min="7411" max="7411" width="33.1640625" style="2" customWidth="1"/>
    <col min="7412" max="7412" width="51.33203125" style="2" bestFit="1" customWidth="1"/>
    <col min="7413" max="7414" width="7.9140625" style="2" customWidth="1"/>
    <col min="7415" max="7415" width="9.75" style="2" customWidth="1"/>
    <col min="7416" max="7416" width="9.1640625" style="2" bestFit="1"/>
    <col min="7417" max="7665" width="9.1640625" style="2"/>
    <col min="7666" max="7666" width="30.25" style="2" bestFit="1" customWidth="1"/>
    <col min="7667" max="7667" width="33.1640625" style="2" customWidth="1"/>
    <col min="7668" max="7668" width="51.33203125" style="2" bestFit="1" customWidth="1"/>
    <col min="7669" max="7670" width="7.9140625" style="2" customWidth="1"/>
    <col min="7671" max="7671" width="9.75" style="2" customWidth="1"/>
    <col min="7672" max="7672" width="9.1640625" style="2" bestFit="1"/>
    <col min="7673" max="7921" width="9.1640625" style="2"/>
    <col min="7922" max="7922" width="30.25" style="2" bestFit="1" customWidth="1"/>
    <col min="7923" max="7923" width="33.1640625" style="2" customWidth="1"/>
    <col min="7924" max="7924" width="51.33203125" style="2" bestFit="1" customWidth="1"/>
    <col min="7925" max="7926" width="7.9140625" style="2" customWidth="1"/>
    <col min="7927" max="7927" width="9.75" style="2" customWidth="1"/>
    <col min="7928" max="7928" width="9.1640625" style="2" bestFit="1"/>
    <col min="7929" max="8177" width="9.1640625" style="2"/>
    <col min="8178" max="8178" width="30.25" style="2" bestFit="1" customWidth="1"/>
    <col min="8179" max="8179" width="33.1640625" style="2" customWidth="1"/>
    <col min="8180" max="8180" width="51.33203125" style="2" bestFit="1" customWidth="1"/>
    <col min="8181" max="8182" width="7.9140625" style="2" customWidth="1"/>
    <col min="8183" max="8183" width="9.75" style="2" customWidth="1"/>
    <col min="8184" max="8184" width="9.1640625" style="2" bestFit="1"/>
    <col min="8185" max="8433" width="9.1640625" style="2"/>
    <col min="8434" max="8434" width="30.25" style="2" bestFit="1" customWidth="1"/>
    <col min="8435" max="8435" width="33.1640625" style="2" customWidth="1"/>
    <col min="8436" max="8436" width="51.33203125" style="2" bestFit="1" customWidth="1"/>
    <col min="8437" max="8438" width="7.9140625" style="2" customWidth="1"/>
    <col min="8439" max="8439" width="9.75" style="2" customWidth="1"/>
    <col min="8440" max="8440" width="9.1640625" style="2" bestFit="1"/>
    <col min="8441" max="8689" width="9.1640625" style="2"/>
    <col min="8690" max="8690" width="30.25" style="2" bestFit="1" customWidth="1"/>
    <col min="8691" max="8691" width="33.1640625" style="2" customWidth="1"/>
    <col min="8692" max="8692" width="51.33203125" style="2" bestFit="1" customWidth="1"/>
    <col min="8693" max="8694" width="7.9140625" style="2" customWidth="1"/>
    <col min="8695" max="8695" width="9.75" style="2" customWidth="1"/>
    <col min="8696" max="8696" width="9.1640625" style="2" bestFit="1"/>
    <col min="8697" max="8945" width="9.1640625" style="2"/>
    <col min="8946" max="8946" width="30.25" style="2" bestFit="1" customWidth="1"/>
    <col min="8947" max="8947" width="33.1640625" style="2" customWidth="1"/>
    <col min="8948" max="8948" width="51.33203125" style="2" bestFit="1" customWidth="1"/>
    <col min="8949" max="8950" width="7.9140625" style="2" customWidth="1"/>
    <col min="8951" max="8951" width="9.75" style="2" customWidth="1"/>
    <col min="8952" max="8952" width="9.1640625" style="2" bestFit="1"/>
    <col min="8953" max="9201" width="9.1640625" style="2"/>
    <col min="9202" max="9202" width="30.25" style="2" bestFit="1" customWidth="1"/>
    <col min="9203" max="9203" width="33.1640625" style="2" customWidth="1"/>
    <col min="9204" max="9204" width="51.33203125" style="2" bestFit="1" customWidth="1"/>
    <col min="9205" max="9206" width="7.9140625" style="2" customWidth="1"/>
    <col min="9207" max="9207" width="9.75" style="2" customWidth="1"/>
    <col min="9208" max="9208" width="9.1640625" style="2" bestFit="1"/>
    <col min="9209" max="9457" width="9.1640625" style="2"/>
    <col min="9458" max="9458" width="30.25" style="2" bestFit="1" customWidth="1"/>
    <col min="9459" max="9459" width="33.1640625" style="2" customWidth="1"/>
    <col min="9460" max="9460" width="51.33203125" style="2" bestFit="1" customWidth="1"/>
    <col min="9461" max="9462" width="7.9140625" style="2" customWidth="1"/>
    <col min="9463" max="9463" width="9.75" style="2" customWidth="1"/>
    <col min="9464" max="9464" width="9.1640625" style="2" bestFit="1"/>
    <col min="9465" max="9713" width="9.1640625" style="2"/>
    <col min="9714" max="9714" width="30.25" style="2" bestFit="1" customWidth="1"/>
    <col min="9715" max="9715" width="33.1640625" style="2" customWidth="1"/>
    <col min="9716" max="9716" width="51.33203125" style="2" bestFit="1" customWidth="1"/>
    <col min="9717" max="9718" width="7.9140625" style="2" customWidth="1"/>
    <col min="9719" max="9719" width="9.75" style="2" customWidth="1"/>
    <col min="9720" max="9720" width="9.1640625" style="2" bestFit="1"/>
    <col min="9721" max="9969" width="9.1640625" style="2"/>
    <col min="9970" max="9970" width="30.25" style="2" bestFit="1" customWidth="1"/>
    <col min="9971" max="9971" width="33.1640625" style="2" customWidth="1"/>
    <col min="9972" max="9972" width="51.33203125" style="2" bestFit="1" customWidth="1"/>
    <col min="9973" max="9974" width="7.9140625" style="2" customWidth="1"/>
    <col min="9975" max="9975" width="9.75" style="2" customWidth="1"/>
    <col min="9976" max="9976" width="9.1640625" style="2" bestFit="1"/>
    <col min="9977" max="10225" width="9.1640625" style="2"/>
    <col min="10226" max="10226" width="30.25" style="2" bestFit="1" customWidth="1"/>
    <col min="10227" max="10227" width="33.1640625" style="2" customWidth="1"/>
    <col min="10228" max="10228" width="51.33203125" style="2" bestFit="1" customWidth="1"/>
    <col min="10229" max="10230" width="7.9140625" style="2" customWidth="1"/>
    <col min="10231" max="10231" width="9.75" style="2" customWidth="1"/>
    <col min="10232" max="10232" width="9.1640625" style="2" bestFit="1"/>
    <col min="10233" max="10481" width="9.1640625" style="2"/>
    <col min="10482" max="10482" width="30.25" style="2" bestFit="1" customWidth="1"/>
    <col min="10483" max="10483" width="33.1640625" style="2" customWidth="1"/>
    <col min="10484" max="10484" width="51.33203125" style="2" bestFit="1" customWidth="1"/>
    <col min="10485" max="10486" width="7.9140625" style="2" customWidth="1"/>
    <col min="10487" max="10487" width="9.75" style="2" customWidth="1"/>
    <col min="10488" max="10488" width="9.1640625" style="2" bestFit="1"/>
    <col min="10489" max="10737" width="9.1640625" style="2"/>
    <col min="10738" max="10738" width="30.25" style="2" bestFit="1" customWidth="1"/>
    <col min="10739" max="10739" width="33.1640625" style="2" customWidth="1"/>
    <col min="10740" max="10740" width="51.33203125" style="2" bestFit="1" customWidth="1"/>
    <col min="10741" max="10742" width="7.9140625" style="2" customWidth="1"/>
    <col min="10743" max="10743" width="9.75" style="2" customWidth="1"/>
    <col min="10744" max="10744" width="9.1640625" style="2" bestFit="1"/>
    <col min="10745" max="10993" width="9.1640625" style="2"/>
    <col min="10994" max="10994" width="30.25" style="2" bestFit="1" customWidth="1"/>
    <col min="10995" max="10995" width="33.1640625" style="2" customWidth="1"/>
    <col min="10996" max="10996" width="51.33203125" style="2" bestFit="1" customWidth="1"/>
    <col min="10997" max="10998" width="7.9140625" style="2" customWidth="1"/>
    <col min="10999" max="10999" width="9.75" style="2" customWidth="1"/>
    <col min="11000" max="11000" width="9.1640625" style="2" bestFit="1"/>
    <col min="11001" max="11249" width="9.1640625" style="2"/>
    <col min="11250" max="11250" width="30.25" style="2" bestFit="1" customWidth="1"/>
    <col min="11251" max="11251" width="33.1640625" style="2" customWidth="1"/>
    <col min="11252" max="11252" width="51.33203125" style="2" bestFit="1" customWidth="1"/>
    <col min="11253" max="11254" width="7.9140625" style="2" customWidth="1"/>
    <col min="11255" max="11255" width="9.75" style="2" customWidth="1"/>
    <col min="11256" max="11256" width="9.1640625" style="2" bestFit="1"/>
    <col min="11257" max="11505" width="9.1640625" style="2"/>
    <col min="11506" max="11506" width="30.25" style="2" bestFit="1" customWidth="1"/>
    <col min="11507" max="11507" width="33.1640625" style="2" customWidth="1"/>
    <col min="11508" max="11508" width="51.33203125" style="2" bestFit="1" customWidth="1"/>
    <col min="11509" max="11510" width="7.9140625" style="2" customWidth="1"/>
    <col min="11511" max="11511" width="9.75" style="2" customWidth="1"/>
    <col min="11512" max="11512" width="9.1640625" style="2" bestFit="1"/>
    <col min="11513" max="11761" width="9.1640625" style="2"/>
    <col min="11762" max="11762" width="30.25" style="2" bestFit="1" customWidth="1"/>
    <col min="11763" max="11763" width="33.1640625" style="2" customWidth="1"/>
    <col min="11764" max="11764" width="51.33203125" style="2" bestFit="1" customWidth="1"/>
    <col min="11765" max="11766" width="7.9140625" style="2" customWidth="1"/>
    <col min="11767" max="11767" width="9.75" style="2" customWidth="1"/>
    <col min="11768" max="11768" width="9.1640625" style="2" bestFit="1"/>
    <col min="11769" max="12017" width="9.1640625" style="2"/>
    <col min="12018" max="12018" width="30.25" style="2" bestFit="1" customWidth="1"/>
    <col min="12019" max="12019" width="33.1640625" style="2" customWidth="1"/>
    <col min="12020" max="12020" width="51.33203125" style="2" bestFit="1" customWidth="1"/>
    <col min="12021" max="12022" width="7.9140625" style="2" customWidth="1"/>
    <col min="12023" max="12023" width="9.75" style="2" customWidth="1"/>
    <col min="12024" max="12024" width="9.1640625" style="2" bestFit="1"/>
    <col min="12025" max="12273" width="9.1640625" style="2"/>
    <col min="12274" max="12274" width="30.25" style="2" bestFit="1" customWidth="1"/>
    <col min="12275" max="12275" width="33.1640625" style="2" customWidth="1"/>
    <col min="12276" max="12276" width="51.33203125" style="2" bestFit="1" customWidth="1"/>
    <col min="12277" max="12278" width="7.9140625" style="2" customWidth="1"/>
    <col min="12279" max="12279" width="9.75" style="2" customWidth="1"/>
    <col min="12280" max="12280" width="9.1640625" style="2" bestFit="1"/>
    <col min="12281" max="12529" width="9.1640625" style="2"/>
    <col min="12530" max="12530" width="30.25" style="2" bestFit="1" customWidth="1"/>
    <col min="12531" max="12531" width="33.1640625" style="2" customWidth="1"/>
    <col min="12532" max="12532" width="51.33203125" style="2" bestFit="1" customWidth="1"/>
    <col min="12533" max="12534" width="7.9140625" style="2" customWidth="1"/>
    <col min="12535" max="12535" width="9.75" style="2" customWidth="1"/>
    <col min="12536" max="12536" width="9.1640625" style="2" bestFit="1"/>
    <col min="12537" max="12785" width="9.1640625" style="2"/>
    <col min="12786" max="12786" width="30.25" style="2" bestFit="1" customWidth="1"/>
    <col min="12787" max="12787" width="33.1640625" style="2" customWidth="1"/>
    <col min="12788" max="12788" width="51.33203125" style="2" bestFit="1" customWidth="1"/>
    <col min="12789" max="12790" width="7.9140625" style="2" customWidth="1"/>
    <col min="12791" max="12791" width="9.75" style="2" customWidth="1"/>
    <col min="12792" max="12792" width="9.1640625" style="2" bestFit="1"/>
    <col min="12793" max="13041" width="9.1640625" style="2"/>
    <col min="13042" max="13042" width="30.25" style="2" bestFit="1" customWidth="1"/>
    <col min="13043" max="13043" width="33.1640625" style="2" customWidth="1"/>
    <col min="13044" max="13044" width="51.33203125" style="2" bestFit="1" customWidth="1"/>
    <col min="13045" max="13046" width="7.9140625" style="2" customWidth="1"/>
    <col min="13047" max="13047" width="9.75" style="2" customWidth="1"/>
    <col min="13048" max="13048" width="9.1640625" style="2" bestFit="1"/>
    <col min="13049" max="13297" width="9.1640625" style="2"/>
    <col min="13298" max="13298" width="30.25" style="2" bestFit="1" customWidth="1"/>
    <col min="13299" max="13299" width="33.1640625" style="2" customWidth="1"/>
    <col min="13300" max="13300" width="51.33203125" style="2" bestFit="1" customWidth="1"/>
    <col min="13301" max="13302" width="7.9140625" style="2" customWidth="1"/>
    <col min="13303" max="13303" width="9.75" style="2" customWidth="1"/>
    <col min="13304" max="13304" width="9.1640625" style="2" bestFit="1"/>
    <col min="13305" max="13553" width="9.1640625" style="2"/>
    <col min="13554" max="13554" width="30.25" style="2" bestFit="1" customWidth="1"/>
    <col min="13555" max="13555" width="33.1640625" style="2" customWidth="1"/>
    <col min="13556" max="13556" width="51.33203125" style="2" bestFit="1" customWidth="1"/>
    <col min="13557" max="13558" width="7.9140625" style="2" customWidth="1"/>
    <col min="13559" max="13559" width="9.75" style="2" customWidth="1"/>
    <col min="13560" max="13560" width="9.1640625" style="2" bestFit="1"/>
    <col min="13561" max="13809" width="9.1640625" style="2"/>
    <col min="13810" max="13810" width="30.25" style="2" bestFit="1" customWidth="1"/>
    <col min="13811" max="13811" width="33.1640625" style="2" customWidth="1"/>
    <col min="13812" max="13812" width="51.33203125" style="2" bestFit="1" customWidth="1"/>
    <col min="13813" max="13814" width="7.9140625" style="2" customWidth="1"/>
    <col min="13815" max="13815" width="9.75" style="2" customWidth="1"/>
    <col min="13816" max="13816" width="9.1640625" style="2" bestFit="1"/>
    <col min="13817" max="14065" width="9.1640625" style="2"/>
    <col min="14066" max="14066" width="30.25" style="2" bestFit="1" customWidth="1"/>
    <col min="14067" max="14067" width="33.1640625" style="2" customWidth="1"/>
    <col min="14068" max="14068" width="51.33203125" style="2" bestFit="1" customWidth="1"/>
    <col min="14069" max="14070" width="7.9140625" style="2" customWidth="1"/>
    <col min="14071" max="14071" width="9.75" style="2" customWidth="1"/>
    <col min="14072" max="14072" width="9.1640625" style="2" bestFit="1"/>
    <col min="14073" max="14321" width="9.1640625" style="2"/>
    <col min="14322" max="14322" width="30.25" style="2" bestFit="1" customWidth="1"/>
    <col min="14323" max="14323" width="33.1640625" style="2" customWidth="1"/>
    <col min="14324" max="14324" width="51.33203125" style="2" bestFit="1" customWidth="1"/>
    <col min="14325" max="14326" width="7.9140625" style="2" customWidth="1"/>
    <col min="14327" max="14327" width="9.75" style="2" customWidth="1"/>
    <col min="14328" max="14328" width="9.1640625" style="2" bestFit="1"/>
    <col min="14329" max="14577" width="9.1640625" style="2"/>
    <col min="14578" max="14578" width="30.25" style="2" bestFit="1" customWidth="1"/>
    <col min="14579" max="14579" width="33.1640625" style="2" customWidth="1"/>
    <col min="14580" max="14580" width="51.33203125" style="2" bestFit="1" customWidth="1"/>
    <col min="14581" max="14582" width="7.9140625" style="2" customWidth="1"/>
    <col min="14583" max="14583" width="9.75" style="2" customWidth="1"/>
    <col min="14584" max="14584" width="9.1640625" style="2" bestFit="1"/>
    <col min="14585" max="14833" width="9.1640625" style="2"/>
    <col min="14834" max="14834" width="30.25" style="2" bestFit="1" customWidth="1"/>
    <col min="14835" max="14835" width="33.1640625" style="2" customWidth="1"/>
    <col min="14836" max="14836" width="51.33203125" style="2" bestFit="1" customWidth="1"/>
    <col min="14837" max="14838" width="7.9140625" style="2" customWidth="1"/>
    <col min="14839" max="14839" width="9.75" style="2" customWidth="1"/>
    <col min="14840" max="14840" width="9.1640625" style="2" bestFit="1"/>
    <col min="14841" max="15089" width="9.1640625" style="2"/>
    <col min="15090" max="15090" width="30.25" style="2" bestFit="1" customWidth="1"/>
    <col min="15091" max="15091" width="33.1640625" style="2" customWidth="1"/>
    <col min="15092" max="15092" width="51.33203125" style="2" bestFit="1" customWidth="1"/>
    <col min="15093" max="15094" width="7.9140625" style="2" customWidth="1"/>
    <col min="15095" max="15095" width="9.75" style="2" customWidth="1"/>
    <col min="15096" max="15096" width="9.1640625" style="2" bestFit="1"/>
    <col min="15097" max="15345" width="9.1640625" style="2"/>
    <col min="15346" max="15346" width="30.25" style="2" bestFit="1" customWidth="1"/>
    <col min="15347" max="15347" width="33.1640625" style="2" customWidth="1"/>
    <col min="15348" max="15348" width="51.33203125" style="2" bestFit="1" customWidth="1"/>
    <col min="15349" max="15350" width="7.9140625" style="2" customWidth="1"/>
    <col min="15351" max="15351" width="9.75" style="2" customWidth="1"/>
    <col min="15352" max="15352" width="9.1640625" style="2" bestFit="1"/>
    <col min="15353" max="15601" width="9.1640625" style="2"/>
    <col min="15602" max="15602" width="30.25" style="2" bestFit="1" customWidth="1"/>
    <col min="15603" max="15603" width="33.1640625" style="2" customWidth="1"/>
    <col min="15604" max="15604" width="51.33203125" style="2" bestFit="1" customWidth="1"/>
    <col min="15605" max="15606" width="7.9140625" style="2" customWidth="1"/>
    <col min="15607" max="15607" width="9.75" style="2" customWidth="1"/>
    <col min="15608" max="15608" width="9.1640625" style="2" bestFit="1"/>
    <col min="15609" max="15857" width="9.1640625" style="2"/>
    <col min="15858" max="15858" width="30.25" style="2" bestFit="1" customWidth="1"/>
    <col min="15859" max="15859" width="33.1640625" style="2" customWidth="1"/>
    <col min="15860" max="15860" width="51.33203125" style="2" bestFit="1" customWidth="1"/>
    <col min="15861" max="15862" width="7.9140625" style="2" customWidth="1"/>
    <col min="15863" max="15863" width="9.75" style="2" customWidth="1"/>
    <col min="15864" max="15864" width="9.1640625" style="2" bestFit="1"/>
    <col min="15865" max="16113" width="9.1640625" style="2"/>
    <col min="16114" max="16114" width="30.25" style="2" bestFit="1" customWidth="1"/>
    <col min="16115" max="16115" width="33.1640625" style="2" customWidth="1"/>
    <col min="16116" max="16116" width="51.33203125" style="2" bestFit="1" customWidth="1"/>
    <col min="16117" max="16118" width="7.9140625" style="2" customWidth="1"/>
    <col min="16119" max="16119" width="9.75" style="2" customWidth="1"/>
    <col min="16120" max="16120" width="9.1640625" style="2" bestFit="1"/>
    <col min="16121" max="16384" width="9.1640625" style="2"/>
  </cols>
  <sheetData>
    <row r="1" spans="1:12">
      <c r="A1" s="43"/>
      <c r="B1" s="1" t="s">
        <v>0</v>
      </c>
      <c r="C1" s="44" t="s">
        <v>29</v>
      </c>
      <c r="D1" s="44"/>
      <c r="E1" s="44"/>
      <c r="F1" s="44"/>
      <c r="G1" s="44"/>
    </row>
    <row r="2" spans="1:12">
      <c r="A2" s="43"/>
      <c r="B2" s="1" t="s">
        <v>1</v>
      </c>
      <c r="C2" s="44" t="s">
        <v>35</v>
      </c>
      <c r="D2" s="44"/>
      <c r="E2" s="44"/>
      <c r="F2" s="44"/>
      <c r="G2" s="44"/>
    </row>
    <row r="3" spans="1:12">
      <c r="A3" s="43"/>
      <c r="B3" s="1" t="s">
        <v>2</v>
      </c>
      <c r="C3" s="44" t="s">
        <v>36</v>
      </c>
      <c r="D3" s="44"/>
      <c r="E3" s="44"/>
      <c r="F3" s="44"/>
      <c r="G3" s="44"/>
    </row>
    <row r="4" spans="1:12">
      <c r="A4" s="43"/>
      <c r="B4" s="1" t="s">
        <v>37</v>
      </c>
      <c r="C4" s="44" t="s">
        <v>38</v>
      </c>
      <c r="D4" s="44"/>
      <c r="E4" s="44"/>
      <c r="F4" s="44"/>
      <c r="G4" s="44"/>
    </row>
    <row r="5" spans="1:12">
      <c r="A5" s="43"/>
      <c r="B5" s="1" t="s">
        <v>3</v>
      </c>
      <c r="C5" s="44" t="s">
        <v>30</v>
      </c>
      <c r="D5" s="44"/>
      <c r="E5" s="44"/>
      <c r="F5" s="44"/>
      <c r="G5" s="44"/>
    </row>
    <row r="6" spans="1:12">
      <c r="A6" s="43"/>
      <c r="B6" s="1" t="s">
        <v>4</v>
      </c>
      <c r="C6" s="44"/>
      <c r="D6" s="44"/>
      <c r="E6" s="44"/>
      <c r="F6" s="44"/>
      <c r="G6" s="44"/>
    </row>
    <row r="8" spans="1:12" ht="15" thickBot="1">
      <c r="A8" s="3" t="s">
        <v>5</v>
      </c>
      <c r="F8" s="7"/>
    </row>
    <row r="9" spans="1:12" s="14" customFormat="1">
      <c r="A9" s="8" t="s">
        <v>6</v>
      </c>
      <c r="B9" s="9" t="s">
        <v>7</v>
      </c>
      <c r="C9" s="10" t="s">
        <v>8</v>
      </c>
      <c r="D9" s="11" t="s">
        <v>9</v>
      </c>
      <c r="E9" s="11" t="s">
        <v>10</v>
      </c>
      <c r="F9" s="11" t="s">
        <v>11</v>
      </c>
      <c r="G9" s="12" t="s">
        <v>12</v>
      </c>
      <c r="H9" s="13"/>
    </row>
    <row r="10" spans="1:12">
      <c r="A10" s="45" t="s">
        <v>13</v>
      </c>
      <c r="B10" s="15" t="s">
        <v>14</v>
      </c>
      <c r="C10" s="16" t="s">
        <v>45</v>
      </c>
      <c r="D10" s="34">
        <v>11</v>
      </c>
      <c r="E10" s="17" t="s">
        <v>15</v>
      </c>
      <c r="F10" s="17">
        <v>140</v>
      </c>
      <c r="G10" s="18">
        <f t="shared" ref="G10:G14" si="0">D10*F10</f>
        <v>1540</v>
      </c>
      <c r="H10" s="19"/>
    </row>
    <row r="11" spans="1:12">
      <c r="A11" s="46"/>
      <c r="B11" s="15" t="s">
        <v>31</v>
      </c>
      <c r="C11" s="16" t="s">
        <v>39</v>
      </c>
      <c r="D11" s="17">
        <v>2</v>
      </c>
      <c r="E11" s="17" t="s">
        <v>32</v>
      </c>
      <c r="F11" s="17">
        <v>260</v>
      </c>
      <c r="G11" s="18">
        <f t="shared" si="0"/>
        <v>520</v>
      </c>
      <c r="H11" s="19"/>
    </row>
    <row r="12" spans="1:12">
      <c r="A12" s="46"/>
      <c r="B12" s="15" t="s">
        <v>40</v>
      </c>
      <c r="C12" s="16" t="s">
        <v>42</v>
      </c>
      <c r="D12" s="17">
        <v>1</v>
      </c>
      <c r="E12" s="17" t="s">
        <v>43</v>
      </c>
      <c r="F12" s="17">
        <v>1000</v>
      </c>
      <c r="G12" s="18">
        <f t="shared" si="0"/>
        <v>1000</v>
      </c>
      <c r="H12" s="19"/>
    </row>
    <row r="13" spans="1:12">
      <c r="A13" s="46"/>
      <c r="B13" s="15" t="s">
        <v>41</v>
      </c>
      <c r="C13" s="16" t="s">
        <v>46</v>
      </c>
      <c r="D13" s="17">
        <v>60</v>
      </c>
      <c r="E13" s="17" t="s">
        <v>15</v>
      </c>
      <c r="F13" s="17">
        <v>11</v>
      </c>
      <c r="G13" s="18">
        <f t="shared" si="0"/>
        <v>660</v>
      </c>
      <c r="H13" s="19"/>
    </row>
    <row r="14" spans="1:12">
      <c r="A14" s="47"/>
      <c r="B14" s="15" t="s">
        <v>47</v>
      </c>
      <c r="C14" s="16" t="s">
        <v>48</v>
      </c>
      <c r="D14" s="17">
        <v>1</v>
      </c>
      <c r="E14" s="17" t="s">
        <v>49</v>
      </c>
      <c r="F14" s="17">
        <v>144</v>
      </c>
      <c r="G14" s="18">
        <f t="shared" si="0"/>
        <v>144</v>
      </c>
      <c r="H14" s="19"/>
    </row>
    <row r="15" spans="1:12">
      <c r="A15" s="36" t="s">
        <v>16</v>
      </c>
      <c r="B15" s="23" t="s">
        <v>17</v>
      </c>
      <c r="C15" s="24" t="s">
        <v>44</v>
      </c>
      <c r="D15" s="18">
        <v>6</v>
      </c>
      <c r="E15" s="18" t="s">
        <v>18</v>
      </c>
      <c r="F15" s="18">
        <v>300</v>
      </c>
      <c r="G15" s="18">
        <f t="shared" ref="G15:G17" si="1">F15*D15</f>
        <v>1800</v>
      </c>
      <c r="H15" s="25"/>
      <c r="I15" s="22"/>
      <c r="J15" s="22"/>
      <c r="K15" s="22"/>
      <c r="L15" s="22"/>
    </row>
    <row r="16" spans="1:12">
      <c r="A16" s="36"/>
      <c r="B16" s="26" t="s">
        <v>19</v>
      </c>
      <c r="C16" s="24" t="s">
        <v>20</v>
      </c>
      <c r="D16" s="17">
        <v>2</v>
      </c>
      <c r="E16" s="18" t="s">
        <v>21</v>
      </c>
      <c r="F16" s="17">
        <v>900</v>
      </c>
      <c r="G16" s="18">
        <f t="shared" si="1"/>
        <v>1800</v>
      </c>
      <c r="H16" s="25"/>
      <c r="I16" s="21"/>
      <c r="J16" s="22"/>
      <c r="K16" s="21"/>
      <c r="L16" s="22"/>
    </row>
    <row r="17" spans="1:12">
      <c r="A17" s="36"/>
      <c r="B17" s="26" t="s">
        <v>22</v>
      </c>
      <c r="C17" s="24" t="s">
        <v>23</v>
      </c>
      <c r="D17" s="17">
        <v>2</v>
      </c>
      <c r="E17" s="18" t="s">
        <v>21</v>
      </c>
      <c r="F17" s="17">
        <v>300</v>
      </c>
      <c r="G17" s="18">
        <f t="shared" si="1"/>
        <v>600</v>
      </c>
      <c r="H17" s="25"/>
      <c r="I17" s="21"/>
      <c r="J17" s="22"/>
      <c r="K17" s="21"/>
      <c r="L17" s="22"/>
    </row>
    <row r="18" spans="1:12">
      <c r="A18" s="37" t="s">
        <v>24</v>
      </c>
      <c r="B18" s="37"/>
      <c r="C18" s="37"/>
      <c r="D18" s="37"/>
      <c r="E18" s="37"/>
      <c r="F18" s="37"/>
      <c r="G18" s="27">
        <f>SUM(G10:G17)</f>
        <v>8064</v>
      </c>
      <c r="H18" s="38"/>
      <c r="I18" s="39"/>
      <c r="J18" s="39"/>
      <c r="K18" s="39"/>
    </row>
    <row r="19" spans="1:12">
      <c r="A19" s="20" t="s">
        <v>25</v>
      </c>
      <c r="B19" s="40"/>
      <c r="C19" s="41"/>
      <c r="D19" s="41"/>
      <c r="E19" s="41"/>
      <c r="F19" s="42"/>
      <c r="G19" s="18">
        <f>G18*0.06</f>
        <v>483.84</v>
      </c>
    </row>
    <row r="20" spans="1:12" ht="15" thickBot="1">
      <c r="F20" s="29" t="s">
        <v>26</v>
      </c>
      <c r="G20" s="30">
        <f>G18+G19</f>
        <v>8547.84</v>
      </c>
      <c r="H20" s="31"/>
      <c r="J20" s="39"/>
      <c r="K20" s="39"/>
    </row>
    <row r="21" spans="1:12">
      <c r="F21" s="6" t="s">
        <v>27</v>
      </c>
      <c r="G21" s="32">
        <v>7500</v>
      </c>
      <c r="H21" s="31"/>
      <c r="J21" s="33"/>
      <c r="K21" s="33"/>
    </row>
    <row r="22" spans="1:12">
      <c r="G22" s="32"/>
      <c r="H22" s="31"/>
      <c r="J22" s="33"/>
      <c r="K22" s="33"/>
    </row>
    <row r="23" spans="1:12">
      <c r="A23" s="35" t="s">
        <v>28</v>
      </c>
      <c r="B23" s="35"/>
      <c r="C23" s="35"/>
      <c r="G23" s="32"/>
      <c r="H23" s="31"/>
      <c r="J23" s="33"/>
      <c r="K23" s="33"/>
    </row>
    <row r="24" spans="1:12">
      <c r="A24" s="35" t="s">
        <v>33</v>
      </c>
      <c r="B24" s="35"/>
      <c r="C24" s="35"/>
      <c r="G24" s="32"/>
      <c r="H24" s="31"/>
      <c r="J24" s="33"/>
      <c r="K24" s="33"/>
    </row>
    <row r="25" spans="1:12">
      <c r="A25" s="35" t="s">
        <v>34</v>
      </c>
      <c r="B25" s="35"/>
      <c r="C25" s="35"/>
      <c r="G25" s="32"/>
      <c r="H25" s="31"/>
      <c r="J25" s="33"/>
      <c r="K25" s="33"/>
    </row>
    <row r="26" spans="1:12">
      <c r="B26" s="28"/>
      <c r="C26" s="28"/>
      <c r="G26" s="32"/>
      <c r="H26" s="31"/>
      <c r="J26" s="33"/>
      <c r="K26" s="33"/>
    </row>
  </sheetData>
  <mergeCells count="16">
    <mergeCell ref="H18:K18"/>
    <mergeCell ref="B19:F19"/>
    <mergeCell ref="J20:K20"/>
    <mergeCell ref="A1:A6"/>
    <mergeCell ref="C1:G1"/>
    <mergeCell ref="C2:G2"/>
    <mergeCell ref="C3:G3"/>
    <mergeCell ref="C5:G5"/>
    <mergeCell ref="C6:G6"/>
    <mergeCell ref="C4:G4"/>
    <mergeCell ref="A10:A14"/>
    <mergeCell ref="A23:C23"/>
    <mergeCell ref="A24:C24"/>
    <mergeCell ref="A25:C25"/>
    <mergeCell ref="A15:A17"/>
    <mergeCell ref="A18:F18"/>
  </mergeCells>
  <phoneticPr fontId="2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陈小芳</dc:creator>
  <cp:lastModifiedBy>Administrator</cp:lastModifiedBy>
  <dcterms:created xsi:type="dcterms:W3CDTF">2020-06-08T09:56:07Z</dcterms:created>
  <dcterms:modified xsi:type="dcterms:W3CDTF">2021-06-17T04:37:57Z</dcterms:modified>
</cp:coreProperties>
</file>