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EVENTPLUS\2021年项目\极星海岸之旅\财务\上海活动AV合同\"/>
    </mc:Choice>
  </mc:AlternateContent>
  <xr:revisionPtr revIDLastSave="0" documentId="13_ncr:1_{3314EC38-F6DD-44AE-BACB-C50C71AE80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ent舞台设备" sheetId="1" r:id="rId1"/>
  </sheets>
  <externalReferences>
    <externalReference r:id="rId2"/>
  </externalReferences>
  <definedNames>
    <definedName name="\a">#REF!</definedName>
    <definedName name="\c">#REF!</definedName>
    <definedName name="\d">#REF!</definedName>
    <definedName name="\g">#REF!</definedName>
    <definedName name="\h">#REF!</definedName>
    <definedName name="\l">#REF!</definedName>
    <definedName name="\n">#REF!</definedName>
    <definedName name="\p">#REF!</definedName>
    <definedName name="\r">#REF!</definedName>
    <definedName name="\s">#REF!</definedName>
    <definedName name="\u">#REF!</definedName>
    <definedName name="\z">#REF!</definedName>
    <definedName name="_">#REF!</definedName>
    <definedName name="_1">#N/A</definedName>
    <definedName name="_1_0__123Grap" hidden="1">[1]금융비용!#REF!</definedName>
    <definedName name="_2">#N/A</definedName>
    <definedName name="_3">#N/A</definedName>
    <definedName name="_4">#N/A</definedName>
    <definedName name="_5">#N/A</definedName>
    <definedName name="_6">#N/A</definedName>
    <definedName name="_Fill" hidden="1">#REF!</definedName>
    <definedName name="_Key1" hidden="1">#REF!</definedName>
    <definedName name="_Order1" hidden="1">255</definedName>
    <definedName name="_Order2" hidden="1">0</definedName>
    <definedName name="_PRN2">#REF!</definedName>
    <definedName name="_PRN3">#REF!</definedName>
    <definedName name="_PRN4">#REF!</definedName>
    <definedName name="_PRN6">#REF!</definedName>
    <definedName name="_PRN7">#REF!</definedName>
    <definedName name="_Sort" hidden="1">#REF!</definedName>
    <definedName name="a">#REF!</definedName>
    <definedName name="code">#REF!</definedName>
    <definedName name="_xlnm.Criteria">#REF!</definedName>
    <definedName name="_xlnm.Database">#REF!</definedName>
    <definedName name="DROW">#N/A</definedName>
    <definedName name="_xlnm.Print_Area">#REF!</definedName>
    <definedName name="Print_Area_MI">#REF!</definedName>
    <definedName name="QQQ">#REF!</definedName>
    <definedName name="RKQWL">#REF!</definedName>
    <definedName name="가시나무R4">#REF!</definedName>
    <definedName name="가시나무R5">#REF!</definedName>
    <definedName name="가시나무R6">#REF!</definedName>
    <definedName name="가시나무R8">#REF!</definedName>
    <definedName name="가이즈까향1204">#REF!</definedName>
    <definedName name="가이즈까향1505">#REF!</definedName>
    <definedName name="가이즈까향2006">#REF!</definedName>
    <definedName name="가이즈까향2008">#REF!</definedName>
    <definedName name="가이즈까향2510">#REF!</definedName>
    <definedName name="가중나무B10">#REF!</definedName>
    <definedName name="가중나무B4">#REF!</definedName>
    <definedName name="가중나무B5">#REF!</definedName>
    <definedName name="가중나무B6">#REF!</definedName>
    <definedName name="가중나무B8">#REF!</definedName>
    <definedName name="간노">#REF!</definedName>
    <definedName name="감R10">#REF!</definedName>
    <definedName name="감R12">#REF!</definedName>
    <definedName name="감R15">#REF!</definedName>
    <definedName name="감R5">#REF!</definedName>
    <definedName name="감R6">#REF!</definedName>
    <definedName name="감R7">#REF!</definedName>
    <definedName name="감R8">#REF!</definedName>
    <definedName name="갑지" hidden="1">#REF!</definedName>
    <definedName name="개나리12">#REF!</definedName>
    <definedName name="개나리3">#REF!</definedName>
    <definedName name="개나리5">#REF!</definedName>
    <definedName name="개나리7">#REF!</definedName>
    <definedName name="개나리9">#REF!</definedName>
    <definedName name="개쉬땅1204">#REF!</definedName>
    <definedName name="개쉬땅1506">#REF!</definedName>
    <definedName name="건축">#REF!</definedName>
    <definedName name="견적제출보고서">#REF!</definedName>
    <definedName name="겹동백1002">#REF!</definedName>
    <definedName name="겹동백1204">#REF!</definedName>
    <definedName name="겹동백1506">#REF!</definedName>
    <definedName name="겹벗R6">#REF!</definedName>
    <definedName name="겹벗R8">#REF!</definedName>
    <definedName name="겹철쭉0304">#REF!</definedName>
    <definedName name="겹철쭉0506">#REF!</definedName>
    <definedName name="겹철쭉0608">#REF!</definedName>
    <definedName name="겹철쭉0810">#REF!</definedName>
    <definedName name="겹철쭉0812">#REF!</definedName>
    <definedName name="계수B5">#REF!</definedName>
    <definedName name="계수B6">#REF!</definedName>
    <definedName name="계수B8">#REF!</definedName>
    <definedName name="고광3">#REF!</definedName>
    <definedName name="고광5">#REF!</definedName>
    <definedName name="고용">#REF!</definedName>
    <definedName name="곰솔2508">#REF!</definedName>
    <definedName name="곰솔3010">#REF!</definedName>
    <definedName name="곰솔R10">#REF!</definedName>
    <definedName name="곰솔R12">#REF!</definedName>
    <definedName name="곰솔R15">#REF!</definedName>
    <definedName name="공보">#REF!</definedName>
    <definedName name="광나무1003">#REF!</definedName>
    <definedName name="광나무1203">#REF!</definedName>
    <definedName name="광나무1506">#REF!</definedName>
    <definedName name="광편백0405">#REF!</definedName>
    <definedName name="광편백0507">#REF!</definedName>
    <definedName name="광편백0509">#REF!</definedName>
    <definedName name="구상나무1505">#REF!</definedName>
    <definedName name="구상나무2008">#REF!</definedName>
    <definedName name="구상나무2510">#REF!</definedName>
    <definedName name="구상나무3012">#REF!</definedName>
    <definedName name="규격">#REF!</definedName>
    <definedName name="금송1006">#REF!</definedName>
    <definedName name="금송1208">#REF!</definedName>
    <definedName name="금송1510">#REF!</definedName>
    <definedName name="기타">#REF!</definedName>
    <definedName name="꽃복숭아R3">#REF!</definedName>
    <definedName name="꽃복숭아R4">#REF!</definedName>
    <definedName name="꽃복숭아R5">#REF!</definedName>
    <definedName name="꽃사과R10">#REF!</definedName>
    <definedName name="꽃사과R4">#REF!</definedName>
    <definedName name="꽃사과R6">#REF!</definedName>
    <definedName name="꽃사과R8">#REF!</definedName>
    <definedName name="꽃아그배R10">#REF!</definedName>
    <definedName name="꽃아그배R4">#REF!</definedName>
    <definedName name="꽃아그배R6">#REF!</definedName>
    <definedName name="꽃아그배R8">#REF!</definedName>
    <definedName name="꽝꽝0304">#REF!</definedName>
    <definedName name="꽝꽝0406">#REF!</definedName>
    <definedName name="꽝꽝0508">#REF!</definedName>
    <definedName name="꽝꽝0610">#REF!</definedName>
    <definedName name="ㄴㄴㄴ">#REF!</definedName>
    <definedName name="낙상홍1004">#REF!</definedName>
    <definedName name="낙상홍1506">#REF!</definedName>
    <definedName name="낙상홍1808">#REF!</definedName>
    <definedName name="낙상홍2010">#REF!</definedName>
    <definedName name="낙상홍2515">#REF!</definedName>
    <definedName name="낙우송R10">#REF!</definedName>
    <definedName name="낙우송R12">#REF!</definedName>
    <definedName name="낙우송R5">#REF!</definedName>
    <definedName name="낙우송R6">#REF!</definedName>
    <definedName name="낙우송R8">#REF!</definedName>
    <definedName name="내역" hidden="1">#REF!</definedName>
    <definedName name="노르웨이R12">#REF!</definedName>
    <definedName name="노르웨이R15">#REF!</definedName>
    <definedName name="노르웨이R4">#REF!</definedName>
    <definedName name="노르웨이R5">#REF!</definedName>
    <definedName name="노르웨이R6">#REF!</definedName>
    <definedName name="노르웨이R8">#REF!</definedName>
    <definedName name="눈향L06">#REF!</definedName>
    <definedName name="눈향L08">#REF!</definedName>
    <definedName name="눈향L10">#REF!</definedName>
    <definedName name="눈향L14">#REF!</definedName>
    <definedName name="눈향L20">#REF!</definedName>
    <definedName name="느릅R10">#REF!</definedName>
    <definedName name="느릅R4">#REF!</definedName>
    <definedName name="느릅R5">#REF!</definedName>
    <definedName name="느릅R8">#REF!</definedName>
    <definedName name="느티R10">#REF!</definedName>
    <definedName name="느티R12">#REF!</definedName>
    <definedName name="느티R15">#REF!</definedName>
    <definedName name="느티R18">#REF!</definedName>
    <definedName name="느티R20">#REF!</definedName>
    <definedName name="느티R25">#REF!</definedName>
    <definedName name="느티R30">#REF!</definedName>
    <definedName name="느티R5">#REF!</definedName>
    <definedName name="느티R6">#REF!</definedName>
    <definedName name="느티R8">#REF!</definedName>
    <definedName name="능소화R2">#REF!</definedName>
    <definedName name="능소화R4">#REF!</definedName>
    <definedName name="능소화R6">#REF!</definedName>
    <definedName name="담쟁이L03">#REF!</definedName>
    <definedName name="대왕참R10">#REF!</definedName>
    <definedName name="대왕참R4">#REF!</definedName>
    <definedName name="대왕참R6">#REF!</definedName>
    <definedName name="대왕참R8">#REF!</definedName>
    <definedName name="대전내역서_대전추가비교표_List">#REF!</definedName>
    <definedName name="대추R10">#REF!</definedName>
    <definedName name="대추R4">#REF!</definedName>
    <definedName name="대추R5">#REF!</definedName>
    <definedName name="대추R6">#REF!</definedName>
    <definedName name="대추R8">#REF!</definedName>
    <definedName name="덩굴장미3">#REF!</definedName>
    <definedName name="덩굴장미4">#REF!</definedName>
    <definedName name="덩굴장미5">#REF!</definedName>
    <definedName name="도급공사비">#REF!</definedName>
    <definedName name="독일가문비1206">#REF!</definedName>
    <definedName name="독일가문비1508">#REF!</definedName>
    <definedName name="독일가문비2010">#REF!</definedName>
    <definedName name="독일가문비2512">#REF!</definedName>
    <definedName name="독일가문비3015">#REF!</definedName>
    <definedName name="독일가문비3518">#REF!</definedName>
    <definedName name="돈나무0504">#REF!</definedName>
    <definedName name="돈나무0805">#REF!</definedName>
    <definedName name="돈나무1007">#REF!</definedName>
    <definedName name="돈나무1210">#REF!</definedName>
    <definedName name="동백1002">#REF!</definedName>
    <definedName name="동백1204">#REF!</definedName>
    <definedName name="동백1506">#REF!</definedName>
    <definedName name="동백1808">#REF!</definedName>
    <definedName name="등R2">#REF!</definedName>
    <definedName name="등R4">#REF!</definedName>
    <definedName name="등R6">#REF!</definedName>
    <definedName name="등R8">#REF!</definedName>
    <definedName name="때죽R10">#REF!</definedName>
    <definedName name="때죽R4">#REF!</definedName>
    <definedName name="때죽R6">#REF!</definedName>
    <definedName name="때죽R8">#REF!</definedName>
    <definedName name="_xlnm.Extract">#REF!</definedName>
    <definedName name="ㅁ">#REF!</definedName>
    <definedName name="ㅁㅁㅁ">#REF!</definedName>
    <definedName name="마가목R3">#REF!</definedName>
    <definedName name="마가목R5">#REF!</definedName>
    <definedName name="마가목R7">#REF!</definedName>
    <definedName name="말발도리1003">#REF!</definedName>
    <definedName name="말발도리1204">#REF!</definedName>
    <definedName name="말발도리1506">#REF!</definedName>
    <definedName name="매자0804">#REF!</definedName>
    <definedName name="매자1005">#REF!</definedName>
    <definedName name="매화R10">#REF!</definedName>
    <definedName name="매화R4">#REF!</definedName>
    <definedName name="매화R6">#REF!</definedName>
    <definedName name="매화R8">#REF!</definedName>
    <definedName name="메타B10">#REF!</definedName>
    <definedName name="메타B12">#REF!</definedName>
    <definedName name="메타B15">#REF!</definedName>
    <definedName name="메타B18">#REF!</definedName>
    <definedName name="메타B4">#REF!</definedName>
    <definedName name="메타B5">#REF!</definedName>
    <definedName name="메타B6">#REF!</definedName>
    <definedName name="메타B8">#REF!</definedName>
    <definedName name="명자0604">#REF!</definedName>
    <definedName name="명자0805">#REF!</definedName>
    <definedName name="명자1006">#REF!</definedName>
    <definedName name="명자1208">#REF!</definedName>
    <definedName name="모감주R10">#REF!</definedName>
    <definedName name="모감주R4">#REF!</definedName>
    <definedName name="모감주R6">#REF!</definedName>
    <definedName name="모감주R8">#REF!</definedName>
    <definedName name="모과2005">#REF!</definedName>
    <definedName name="모과2507">#REF!</definedName>
    <definedName name="모과R10">#REF!</definedName>
    <definedName name="모과R12">#REF!</definedName>
    <definedName name="모과R15">#REF!</definedName>
    <definedName name="모과R20">#REF!</definedName>
    <definedName name="모과R25">#REF!</definedName>
    <definedName name="모과R5">#REF!</definedName>
    <definedName name="모과R8">#REF!</definedName>
    <definedName name="모란5가지">#REF!</definedName>
    <definedName name="모란6가지">#REF!</definedName>
    <definedName name="목련R10">#REF!</definedName>
    <definedName name="목련R12">#REF!</definedName>
    <definedName name="목련R15">#REF!</definedName>
    <definedName name="목련R20">#REF!</definedName>
    <definedName name="목련R4">#REF!</definedName>
    <definedName name="목련R5">#REF!</definedName>
    <definedName name="목련R6">#REF!</definedName>
    <definedName name="목련R8">#REF!</definedName>
    <definedName name="목서1506">#REF!</definedName>
    <definedName name="목서2012">#REF!</definedName>
    <definedName name="목서2515">#REF!</definedName>
    <definedName name="목수국1006">#REF!</definedName>
    <definedName name="목수국1208">#REF!</definedName>
    <definedName name="목수국1510">#REF!</definedName>
    <definedName name="무궁화1003">#REF!</definedName>
    <definedName name="무궁화1203">#REF!</definedName>
    <definedName name="무궁화1504">#REF!</definedName>
    <definedName name="무궁화1805">#REF!</definedName>
    <definedName name="무궁화2006">#REF!</definedName>
    <definedName name="물푸레R5">#REF!</definedName>
    <definedName name="물푸레R6">#REF!</definedName>
    <definedName name="물푸레R8">#REF!</definedName>
    <definedName name="미선0804">#REF!</definedName>
    <definedName name="미선1206">#REF!</definedName>
    <definedName name="ㅂㅂㅂ">#REF!</definedName>
    <definedName name="반송1012">#REF!</definedName>
    <definedName name="반송1215">#REF!</definedName>
    <definedName name="반송1518">#REF!</definedName>
    <definedName name="반송1520">#REF!</definedName>
    <definedName name="반송2022">#REF!</definedName>
    <definedName name="보통인부">#REF!</definedName>
    <definedName name="보통인부B10">#REF!</definedName>
    <definedName name="보통인부B4이하">#REF!</definedName>
    <definedName name="보통인부B5">#REF!</definedName>
    <definedName name="보통인부B6">#REF!</definedName>
    <definedName name="보통인부B8">#REF!</definedName>
    <definedName name="보통인부R10">#REF!</definedName>
    <definedName name="보통인부R12">#REF!</definedName>
    <definedName name="보통인부R15">#REF!</definedName>
    <definedName name="보통인부R4이하">#REF!</definedName>
    <definedName name="보통인부R5">#REF!</definedName>
    <definedName name="보통인부R6">#REF!</definedName>
    <definedName name="보통인부R7">#REF!</definedName>
    <definedName name="보통인부R8">#REF!</definedName>
    <definedName name="부가">#REF!</definedName>
    <definedName name="ㅅㅅ">#REF!</definedName>
    <definedName name="산보">#REF!</definedName>
    <definedName name="설비">#REF!</definedName>
    <definedName name="ㅇㅇ">#REF!</definedName>
    <definedName name="ㅇㅇㅇ">#REF!</definedName>
    <definedName name="안전">#REF!</definedName>
    <definedName name="양매자0403">#REF!</definedName>
    <definedName name="양매자0505">#REF!</definedName>
    <definedName name="양매자0606">#REF!</definedName>
    <definedName name="용역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부가가치세">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윤">#REF!</definedName>
    <definedName name="인테리어">#REF!</definedName>
    <definedName name="일공구직영비">#REF!</definedName>
    <definedName name="일반">#REF!</definedName>
    <definedName name="재료비">#REF!</definedName>
    <definedName name="전기">#REF!</definedName>
    <definedName name="조경공">#REF!</definedName>
    <definedName name="조경공B10">#REF!</definedName>
    <definedName name="조경공B4이하">#REF!</definedName>
    <definedName name="조경공B5">#REF!</definedName>
    <definedName name="조경공B6">#REF!</definedName>
    <definedName name="조경공B8">#REF!</definedName>
    <definedName name="조경공R10">#REF!</definedName>
    <definedName name="조경공R12">#REF!</definedName>
    <definedName name="조경공R15">#REF!</definedName>
    <definedName name="조경공R4이하">#REF!</definedName>
    <definedName name="조경공R5">#REF!</definedName>
    <definedName name="조경공R6">#REF!</definedName>
    <definedName name="조경공R7">#REF!</definedName>
    <definedName name="조경공R8">#REF!</definedName>
    <definedName name="조원공_1.1_1.5">#REF!</definedName>
    <definedName name="조형가이즈까3010">#REF!</definedName>
    <definedName name="조형가이즈까3012">#REF!</definedName>
    <definedName name="조형가이즈까3014">#REF!</definedName>
    <definedName name="조형가이즈까3516">#REF!</definedName>
    <definedName name="직영비">#REF!</definedName>
    <definedName name="토목">#REF!</definedName>
    <definedName name="퇴직">#REF!</definedName>
    <definedName name="프린트">#REF!</definedName>
    <definedName name="플라타너스B8">#REF!</definedName>
    <definedName name="ㅎㅎㅎ">#REF!</definedName>
    <definedName name="ㅗㅗㅗ">#REF!</definedName>
  </definedNames>
  <calcPr calcId="191029"/>
</workbook>
</file>

<file path=xl/calcChain.xml><?xml version="1.0" encoding="utf-8"?>
<calcChain xmlns="http://schemas.openxmlformats.org/spreadsheetml/2006/main">
  <c r="H33" i="1" l="1"/>
  <c r="H35" i="1" s="1"/>
  <c r="H34" i="1"/>
  <c r="H32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17" i="1" l="1"/>
  <c r="H25" i="1"/>
  <c r="H27" i="1"/>
  <c r="H26" i="1" l="1"/>
  <c r="H28" i="1"/>
  <c r="H29" i="1" l="1"/>
  <c r="H30" i="1" l="1"/>
  <c r="H31" i="1" l="1"/>
  <c r="H36" i="1" l="1"/>
</calcChain>
</file>

<file path=xl/sharedStrings.xml><?xml version="1.0" encoding="utf-8"?>
<sst xmlns="http://schemas.openxmlformats.org/spreadsheetml/2006/main" count="105" uniqueCount="67">
  <si>
    <t>AV设备租赁清单</t>
  </si>
  <si>
    <t>TO:</t>
  </si>
  <si>
    <t>上海絮视文化传播有限公司</t>
  </si>
  <si>
    <t>活动名称：</t>
  </si>
  <si>
    <t>活动负责人</t>
  </si>
  <si>
    <t>活动日期：</t>
  </si>
  <si>
    <t>电话</t>
  </si>
  <si>
    <t>活动使用地点：</t>
  </si>
  <si>
    <t>日期</t>
  </si>
  <si>
    <t>分类</t>
  </si>
  <si>
    <t>项  目</t>
  </si>
  <si>
    <t>具体明细</t>
  </si>
  <si>
    <t>数量</t>
  </si>
  <si>
    <t>单位</t>
  </si>
  <si>
    <t>天数/场次</t>
  </si>
  <si>
    <t>租赁 单价</t>
  </si>
  <si>
    <t>租赁 小计</t>
  </si>
  <si>
    <t>设备名称/型号</t>
  </si>
  <si>
    <t>ea</t>
  </si>
  <si>
    <t>1</t>
  </si>
  <si>
    <t>小计：</t>
  </si>
  <si>
    <t xml:space="preserve">舒尔无线手持麦克 SHURE Wireless handheld mic UR4D microphone </t>
  </si>
  <si>
    <t xml:space="preserve">舒尔无线头戴麦克 SHURE Wireless handheld mic UR4D microphone </t>
  </si>
  <si>
    <t>舒尔天线放大器  SHURE UA845 SIGNAL AMPLIFIER</t>
  </si>
  <si>
    <t>音频播放器 Audio Player （苹果电脑）</t>
  </si>
  <si>
    <t>设备小计：</t>
  </si>
  <si>
    <t>人</t>
  </si>
  <si>
    <t>2</t>
  </si>
  <si>
    <t>AV设备人员（进撤场）</t>
  </si>
  <si>
    <t>设备运输(往返)</t>
  </si>
  <si>
    <t>车</t>
  </si>
  <si>
    <t>税金 6%</t>
  </si>
  <si>
    <t>总计</t>
  </si>
  <si>
    <t>16路调音台</t>
    <phoneticPr fontId="23" type="noConversion"/>
  </si>
  <si>
    <t>1</t>
    <phoneticPr fontId="23" type="noConversion"/>
  </si>
  <si>
    <t>MACBOOK PRO 苹果笔记本</t>
  </si>
  <si>
    <t xml:space="preserve">翻页提示器 MULTI-CUE </t>
  </si>
  <si>
    <t>OPTICAL FIBER SYSTEM光纤系统</t>
  </si>
  <si>
    <t>监视器，24“ LCD Monito</t>
  </si>
  <si>
    <t>小记：</t>
    <phoneticPr fontId="23" type="noConversion"/>
  </si>
  <si>
    <t>白小鹏</t>
    <phoneticPr fontId="23" type="noConversion"/>
  </si>
  <si>
    <t>上海</t>
    <phoneticPr fontId="23" type="noConversion"/>
  </si>
  <si>
    <t>ea</t>
    <phoneticPr fontId="23" type="noConversion"/>
  </si>
  <si>
    <t>力素全频音箱 Nexo PS15 loudspeaker</t>
    <phoneticPr fontId="23" type="noConversion"/>
  </si>
  <si>
    <t>音频</t>
    <phoneticPr fontId="23" type="noConversion"/>
  </si>
  <si>
    <t>同声传译系统</t>
    <phoneticPr fontId="23" type="noConversion"/>
  </si>
  <si>
    <t>同声传译接收机</t>
    <phoneticPr fontId="23" type="noConversion"/>
  </si>
  <si>
    <t>同声传译信号辐射板</t>
    <phoneticPr fontId="23" type="noConversion"/>
  </si>
  <si>
    <t>MAGNIMAGE MIG-590</t>
    <phoneticPr fontId="23" type="noConversion"/>
  </si>
  <si>
    <t>视频</t>
    <phoneticPr fontId="23" type="noConversion"/>
  </si>
  <si>
    <t>桌椅安装及围挡安装（8小时一个工）</t>
    <phoneticPr fontId="23" type="noConversion"/>
  </si>
  <si>
    <t>2</t>
    <phoneticPr fontId="23" type="noConversion"/>
  </si>
  <si>
    <t>人</t>
    <phoneticPr fontId="23" type="noConversion"/>
  </si>
  <si>
    <t>LEVOVO THINKPAD T4普通笔记本</t>
    <phoneticPr fontId="23" type="noConversion"/>
  </si>
  <si>
    <t>80寸电视（立架）</t>
    <phoneticPr fontId="23" type="noConversion"/>
  </si>
  <si>
    <t>执行价</t>
    <phoneticPr fontId="23" type="noConversion"/>
  </si>
  <si>
    <t>运输费</t>
    <phoneticPr fontId="23" type="noConversion"/>
  </si>
  <si>
    <t>极星物料海南-上海工厂</t>
    <phoneticPr fontId="23" type="noConversion"/>
  </si>
  <si>
    <t>合计</t>
    <phoneticPr fontId="23" type="noConversion"/>
  </si>
  <si>
    <t>修补</t>
    <phoneticPr fontId="23" type="noConversion"/>
  </si>
  <si>
    <t>白色茶歇桌+金色签到桌漆面修补</t>
    <phoneticPr fontId="23" type="noConversion"/>
  </si>
  <si>
    <t>项</t>
    <phoneticPr fontId="23" type="noConversion"/>
  </si>
  <si>
    <t>800</t>
    <phoneticPr fontId="23" type="noConversion"/>
  </si>
  <si>
    <t>2725</t>
    <phoneticPr fontId="23" type="noConversion"/>
  </si>
  <si>
    <t>美工</t>
    <phoneticPr fontId="23" type="noConversion"/>
  </si>
  <si>
    <t>手举牌+车号贴+“上海”即时贴雕刻字</t>
    <phoneticPr fontId="23" type="noConversion"/>
  </si>
  <si>
    <t>450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</si>
</sst>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\¥* #,##0.00_);_(\¥* \(#,##0.00\);_(\¥* &quot;-&quot;??_);_(@_)"/>
    <numFmt numFmtId="177" formatCode="#,##0_ "/>
    <numFmt numFmtId="178" formatCode="_(\¥* #,##0_);_(\¥* \(#,##0\);_(\¥* &quot;-&quot;??_);_(@_)"/>
    <numFmt numFmtId="179" formatCode="_ \¥* #,##0.0_ ;_ \¥* \-#,##0.0_ ;_ \¥* &quot;-&quot;?_ ;_ @_ "/>
    <numFmt numFmtId="180" formatCode="m/d/yyyy;@"/>
    <numFmt numFmtId="181" formatCode="_-* #,##0_-;\-* #,##0_-;_-* &quot;-&quot;_-;_-@_-"/>
    <numFmt numFmtId="182" formatCode="0.00_);[Red]\(0.00\)"/>
    <numFmt numFmtId="183" formatCode="_ \¥* #,##0.00_ ;_ \¥* \-#,##0.00_ ;_ \¥* &quot;-&quot;??_ ;_ @_ "/>
    <numFmt numFmtId="184" formatCode="#,##0.00_);[Red]\(#,##0.00\)"/>
  </numFmts>
  <fonts count="24">
    <font>
      <sz val="11"/>
      <name val="돋움"/>
      <charset val="129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12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2"/>
      <color rgb="FF313131"/>
      <name val="微软雅黑"/>
      <family val="2"/>
      <charset val="134"/>
    </font>
    <font>
      <b/>
      <sz val="1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6"/>
      <name val="微软雅黑"/>
      <family val="2"/>
      <charset val="134"/>
    </font>
    <font>
      <sz val="12"/>
      <color indexed="10"/>
      <name val="微软雅黑"/>
      <family val="2"/>
      <charset val="134"/>
    </font>
    <font>
      <sz val="11"/>
      <color indexed="10"/>
      <name val="微软雅黑"/>
      <family val="2"/>
      <charset val="134"/>
    </font>
    <font>
      <sz val="11"/>
      <color indexed="12"/>
      <name val="微软雅黑"/>
      <family val="2"/>
      <charset val="134"/>
    </font>
    <font>
      <sz val="10"/>
      <color indexed="10"/>
      <name val="微软雅黑"/>
      <family val="2"/>
      <charset val="134"/>
    </font>
    <font>
      <sz val="10"/>
      <color indexed="12"/>
      <name val="微软雅黑"/>
      <family val="2"/>
      <charset val="134"/>
    </font>
    <font>
      <sz val="11"/>
      <name val="돋움"/>
      <family val="2"/>
      <charset val="129"/>
    </font>
    <font>
      <sz val="12"/>
      <name val="Times New Roman"/>
      <family val="1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 applyBorder="0"/>
    <xf numFmtId="0" fontId="21" fillId="0" borderId="0" applyBorder="0"/>
    <xf numFmtId="0" fontId="22" fillId="0" borderId="0" applyBorder="0"/>
    <xf numFmtId="181" fontId="21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vertical="center"/>
    </xf>
    <xf numFmtId="177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181" fontId="5" fillId="0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0" xfId="0" applyFont="1"/>
    <xf numFmtId="49" fontId="8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vertical="center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 wrapText="1"/>
    </xf>
    <xf numFmtId="181" fontId="8" fillId="4" borderId="1" xfId="0" applyNumberFormat="1" applyFont="1" applyFill="1" applyBorder="1" applyAlignment="1">
      <alignment horizontal="center" vertical="center" wrapText="1"/>
    </xf>
    <xf numFmtId="181" fontId="13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82" fontId="12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8" fontId="15" fillId="0" borderId="1" xfId="0" applyNumberFormat="1" applyFont="1" applyBorder="1" applyAlignment="1">
      <alignment horizontal="center"/>
    </xf>
    <xf numFmtId="179" fontId="6" fillId="0" borderId="0" xfId="0" applyNumberFormat="1" applyFont="1" applyAlignment="1">
      <alignment horizontal="center"/>
    </xf>
    <xf numFmtId="183" fontId="6" fillId="0" borderId="0" xfId="0" applyNumberFormat="1" applyFont="1"/>
    <xf numFmtId="49" fontId="12" fillId="0" borderId="0" xfId="0" applyNumberFormat="1" applyFont="1" applyFill="1" applyAlignment="1" applyProtection="1">
      <alignment horizontal="center" vertical="top" wrapText="1"/>
    </xf>
    <xf numFmtId="49" fontId="6" fillId="0" borderId="0" xfId="0" applyNumberFormat="1" applyFont="1" applyFill="1" applyAlignment="1" applyProtection="1">
      <alignment horizontal="left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vertical="center"/>
    </xf>
    <xf numFmtId="177" fontId="17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 applyProtection="1">
      <alignment horizontal="left" vertical="center" wrapText="1"/>
    </xf>
    <xf numFmtId="49" fontId="18" fillId="0" borderId="0" xfId="0" applyNumberFormat="1" applyFont="1" applyFill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 wrapText="1"/>
    </xf>
    <xf numFmtId="181" fontId="6" fillId="0" borderId="0" xfId="0" applyNumberFormat="1" applyFont="1" applyFill="1" applyAlignment="1">
      <alignment horizontal="right" vertical="center" wrapText="1"/>
    </xf>
    <xf numFmtId="181" fontId="17" fillId="0" borderId="0" xfId="0" applyNumberFormat="1" applyFont="1" applyFill="1" applyAlignment="1">
      <alignment horizontal="right" vertical="center" wrapText="1"/>
    </xf>
    <xf numFmtId="49" fontId="12" fillId="0" borderId="0" xfId="0" applyNumberFormat="1" applyFont="1" applyFill="1" applyAlignment="1">
      <alignment horizontal="center" vertical="top" wrapText="1"/>
    </xf>
    <xf numFmtId="49" fontId="6" fillId="0" borderId="0" xfId="0" applyNumberFormat="1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wrapText="1"/>
    </xf>
    <xf numFmtId="181" fontId="6" fillId="0" borderId="0" xfId="0" applyNumberFormat="1" applyFont="1" applyFill="1" applyAlignment="1">
      <alignment horizontal="right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5" fillId="0" borderId="0" xfId="0" applyNumberFormat="1" applyFont="1" applyFill="1" applyAlignment="1" applyProtection="1">
      <alignment horizontal="left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181" fontId="5" fillId="0" borderId="0" xfId="0" applyNumberFormat="1" applyFont="1" applyFill="1" applyAlignment="1">
      <alignment horizontal="right" vertical="center" wrapText="1"/>
    </xf>
    <xf numFmtId="49" fontId="3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177" fontId="5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 applyProtection="1">
      <alignment horizontal="left" vertical="center" wrapText="1"/>
    </xf>
    <xf numFmtId="177" fontId="19" fillId="0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Fill="1" applyAlignment="1" applyProtection="1">
      <alignment horizontal="left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wrapText="1"/>
    </xf>
    <xf numFmtId="181" fontId="19" fillId="0" borderId="0" xfId="0" applyNumberFormat="1" applyFont="1" applyFill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184" fontId="6" fillId="0" borderId="0" xfId="0" applyNumberFormat="1" applyFont="1" applyAlignment="1">
      <alignment horizontal="center"/>
    </xf>
    <xf numFmtId="49" fontId="12" fillId="3" borderId="1" xfId="0" applyNumberFormat="1" applyFont="1" applyFill="1" applyBorder="1" applyAlignment="1" applyProtection="1">
      <alignment vertical="center"/>
    </xf>
    <xf numFmtId="49" fontId="3" fillId="0" borderId="8" xfId="0" applyNumberFormat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181" fontId="8" fillId="2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Border="1" applyAlignment="1">
      <alignment horizont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right" vertical="center" wrapText="1"/>
    </xf>
    <xf numFmtId="49" fontId="8" fillId="4" borderId="6" xfId="0" applyNumberFormat="1" applyFont="1" applyFill="1" applyBorder="1" applyAlignment="1">
      <alignment horizontal="right" vertical="center" wrapText="1"/>
    </xf>
    <xf numFmtId="49" fontId="8" fillId="4" borderId="7" xfId="0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right" vertical="center" wrapText="1"/>
    </xf>
  </cellXfs>
  <cellStyles count="4">
    <cellStyle name="常规" xfId="0" builtinId="0"/>
    <cellStyle name="样式 1" xfId="2" xr:uid="{00000000-0005-0000-0000-000002000000}"/>
    <cellStyle name="쉼표 [0] 2" xfId="3" xr:uid="{00000000-0005-0000-0000-00000D000000}"/>
    <cellStyle name="표준 11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948A16C1-D7D6-4F6A-85C5-A0DA76A562CE/Documents/314618530_cloud_folder/C:/Users/xiao/Desktop/2020&#24180;/1&#26376;/&#19977;&#20122;/&#44552;&#50997;&#48708;&#50857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융비용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2"/>
  <sheetViews>
    <sheetView tabSelected="1" topLeftCell="A28" zoomScale="78" zoomScaleNormal="78" workbookViewId="0">
      <selection activeCell="G41" sqref="G41"/>
    </sheetView>
  </sheetViews>
  <sheetFormatPr defaultColWidth="8.83203125" defaultRowHeight="16.5"/>
  <cols>
    <col min="1" max="1" width="12.1640625" style="3" customWidth="1"/>
    <col min="2" max="2" width="12.1640625" style="4" customWidth="1"/>
    <col min="3" max="3" width="65.83203125" style="5" customWidth="1"/>
    <col min="4" max="4" width="8.33203125" style="6" customWidth="1"/>
    <col min="5" max="6" width="8.33203125" style="7" customWidth="1"/>
    <col min="7" max="7" width="12.83203125" style="8" customWidth="1"/>
    <col min="8" max="8" width="16.1640625" style="9" customWidth="1"/>
    <col min="9" max="9" width="13" style="10" customWidth="1"/>
    <col min="10" max="16384" width="8.83203125" style="10"/>
  </cols>
  <sheetData>
    <row r="1" spans="1:8" s="1" customFormat="1" ht="45" customHeight="1">
      <c r="A1" s="75" t="s">
        <v>0</v>
      </c>
      <c r="B1" s="75"/>
      <c r="C1" s="75"/>
      <c r="D1" s="75"/>
      <c r="E1" s="75"/>
      <c r="F1" s="75"/>
      <c r="G1" s="75"/>
      <c r="H1" s="75"/>
    </row>
    <row r="2" spans="1:8" s="2" customFormat="1" ht="32" customHeight="1">
      <c r="A2" s="76" t="s">
        <v>1</v>
      </c>
      <c r="B2" s="76"/>
      <c r="C2" s="77"/>
      <c r="D2" s="77"/>
      <c r="E2" s="78"/>
      <c r="F2" s="78"/>
      <c r="G2" s="79" t="s">
        <v>2</v>
      </c>
      <c r="H2" s="79"/>
    </row>
    <row r="3" spans="1:8" s="2" customFormat="1" ht="32" customHeight="1">
      <c r="A3" s="76" t="s">
        <v>3</v>
      </c>
      <c r="B3" s="76"/>
      <c r="C3" s="78"/>
      <c r="D3" s="78"/>
      <c r="E3" s="76" t="s">
        <v>4</v>
      </c>
      <c r="F3" s="76"/>
      <c r="G3" s="82" t="s">
        <v>40</v>
      </c>
      <c r="H3" s="82"/>
    </row>
    <row r="4" spans="1:8" s="2" customFormat="1" ht="32" customHeight="1">
      <c r="A4" s="76" t="s">
        <v>5</v>
      </c>
      <c r="B4" s="76"/>
      <c r="C4" s="84"/>
      <c r="D4" s="84"/>
      <c r="E4" s="76" t="s">
        <v>6</v>
      </c>
      <c r="F4" s="76"/>
      <c r="G4" s="82">
        <v>18907069690</v>
      </c>
      <c r="H4" s="82"/>
    </row>
    <row r="5" spans="1:8" s="2" customFormat="1" ht="32" customHeight="1">
      <c r="A5" s="76" t="s">
        <v>7</v>
      </c>
      <c r="B5" s="76"/>
      <c r="C5" s="80" t="s">
        <v>41</v>
      </c>
      <c r="D5" s="80"/>
      <c r="E5" s="81" t="s">
        <v>8</v>
      </c>
      <c r="F5" s="81"/>
      <c r="G5" s="82"/>
      <c r="H5" s="82"/>
    </row>
    <row r="6" spans="1:8" ht="25" customHeight="1">
      <c r="A6" s="91" t="s">
        <v>9</v>
      </c>
      <c r="B6" s="91" t="s">
        <v>10</v>
      </c>
      <c r="C6" s="11" t="s">
        <v>11</v>
      </c>
      <c r="D6" s="96" t="s">
        <v>12</v>
      </c>
      <c r="E6" s="91" t="s">
        <v>13</v>
      </c>
      <c r="F6" s="91" t="s">
        <v>14</v>
      </c>
      <c r="G6" s="83" t="s">
        <v>15</v>
      </c>
      <c r="H6" s="83" t="s">
        <v>16</v>
      </c>
    </row>
    <row r="7" spans="1:8" ht="25" customHeight="1">
      <c r="A7" s="91"/>
      <c r="B7" s="91"/>
      <c r="C7" s="11" t="s">
        <v>17</v>
      </c>
      <c r="D7" s="96"/>
      <c r="E7" s="91"/>
      <c r="F7" s="91"/>
      <c r="G7" s="83"/>
      <c r="H7" s="83"/>
    </row>
    <row r="8" spans="1:8" ht="25" customHeight="1">
      <c r="A8" s="85"/>
      <c r="B8" s="92" t="s">
        <v>44</v>
      </c>
      <c r="C8" s="13" t="s">
        <v>33</v>
      </c>
      <c r="D8" s="12">
        <v>1</v>
      </c>
      <c r="E8" s="25" t="s">
        <v>18</v>
      </c>
      <c r="F8" s="25" t="s">
        <v>34</v>
      </c>
      <c r="G8" s="29">
        <v>500</v>
      </c>
      <c r="H8" s="26">
        <f t="shared" ref="H8:H16" si="0">G8*F8*D8</f>
        <v>500</v>
      </c>
    </row>
    <row r="9" spans="1:8" ht="25" customHeight="1">
      <c r="A9" s="86"/>
      <c r="B9" s="93"/>
      <c r="C9" s="13" t="s">
        <v>45</v>
      </c>
      <c r="D9" s="12">
        <v>1</v>
      </c>
      <c r="E9" s="25" t="s">
        <v>42</v>
      </c>
      <c r="F9" s="25" t="s">
        <v>34</v>
      </c>
      <c r="G9" s="29">
        <v>1500</v>
      </c>
      <c r="H9" s="26">
        <f t="shared" si="0"/>
        <v>1500</v>
      </c>
    </row>
    <row r="10" spans="1:8" ht="25" customHeight="1">
      <c r="A10" s="86"/>
      <c r="B10" s="93"/>
      <c r="C10" s="13" t="s">
        <v>46</v>
      </c>
      <c r="D10" s="12">
        <v>30</v>
      </c>
      <c r="E10" s="25" t="s">
        <v>42</v>
      </c>
      <c r="F10" s="25" t="s">
        <v>34</v>
      </c>
      <c r="G10" s="29">
        <v>15</v>
      </c>
      <c r="H10" s="26">
        <f t="shared" si="0"/>
        <v>450</v>
      </c>
    </row>
    <row r="11" spans="1:8" ht="25" customHeight="1">
      <c r="A11" s="86"/>
      <c r="B11" s="93"/>
      <c r="C11" s="13" t="s">
        <v>47</v>
      </c>
      <c r="D11" s="12">
        <v>1</v>
      </c>
      <c r="E11" s="25" t="s">
        <v>42</v>
      </c>
      <c r="F11" s="25" t="s">
        <v>34</v>
      </c>
      <c r="G11" s="29">
        <v>400</v>
      </c>
      <c r="H11" s="26">
        <f t="shared" si="0"/>
        <v>400</v>
      </c>
    </row>
    <row r="12" spans="1:8" ht="25" customHeight="1">
      <c r="A12" s="86"/>
      <c r="B12" s="93"/>
      <c r="C12" s="14" t="s">
        <v>43</v>
      </c>
      <c r="D12" s="15">
        <v>2</v>
      </c>
      <c r="E12" s="25" t="s">
        <v>18</v>
      </c>
      <c r="F12" s="25" t="s">
        <v>19</v>
      </c>
      <c r="G12" s="27">
        <v>350</v>
      </c>
      <c r="H12" s="26">
        <f t="shared" si="0"/>
        <v>700</v>
      </c>
    </row>
    <row r="13" spans="1:8" ht="25" customHeight="1">
      <c r="A13" s="86"/>
      <c r="B13" s="93"/>
      <c r="C13" s="14" t="s">
        <v>21</v>
      </c>
      <c r="D13" s="15">
        <v>4</v>
      </c>
      <c r="E13" s="30" t="s">
        <v>18</v>
      </c>
      <c r="F13" s="25" t="s">
        <v>19</v>
      </c>
      <c r="G13" s="27">
        <v>200</v>
      </c>
      <c r="H13" s="26">
        <f t="shared" si="0"/>
        <v>800</v>
      </c>
    </row>
    <row r="14" spans="1:8" ht="25" customHeight="1">
      <c r="A14" s="86"/>
      <c r="B14" s="93"/>
      <c r="C14" s="14" t="s">
        <v>22</v>
      </c>
      <c r="D14" s="15">
        <v>2</v>
      </c>
      <c r="E14" s="30" t="s">
        <v>18</v>
      </c>
      <c r="F14" s="25" t="s">
        <v>19</v>
      </c>
      <c r="G14" s="27">
        <v>200</v>
      </c>
      <c r="H14" s="26">
        <f t="shared" si="0"/>
        <v>400</v>
      </c>
    </row>
    <row r="15" spans="1:8" ht="25" customHeight="1">
      <c r="A15" s="86"/>
      <c r="B15" s="93"/>
      <c r="C15" s="14" t="s">
        <v>23</v>
      </c>
      <c r="D15" s="15">
        <v>2</v>
      </c>
      <c r="E15" s="30" t="s">
        <v>18</v>
      </c>
      <c r="F15" s="25" t="s">
        <v>19</v>
      </c>
      <c r="G15" s="27">
        <v>250</v>
      </c>
      <c r="H15" s="26">
        <f t="shared" si="0"/>
        <v>500</v>
      </c>
    </row>
    <row r="16" spans="1:8" ht="25" customHeight="1">
      <c r="A16" s="86"/>
      <c r="B16" s="94"/>
      <c r="C16" s="14" t="s">
        <v>24</v>
      </c>
      <c r="D16" s="15">
        <v>1</v>
      </c>
      <c r="E16" s="30" t="s">
        <v>18</v>
      </c>
      <c r="F16" s="25" t="s">
        <v>19</v>
      </c>
      <c r="G16" s="27">
        <v>200</v>
      </c>
      <c r="H16" s="26">
        <f t="shared" si="0"/>
        <v>200</v>
      </c>
    </row>
    <row r="17" spans="1:8" ht="25" customHeight="1">
      <c r="A17" s="86"/>
      <c r="B17" s="97" t="s">
        <v>20</v>
      </c>
      <c r="C17" s="98"/>
      <c r="D17" s="98"/>
      <c r="E17" s="98"/>
      <c r="F17" s="98"/>
      <c r="G17" s="99"/>
      <c r="H17" s="28">
        <f>SUM(H8:H16)</f>
        <v>5450</v>
      </c>
    </row>
    <row r="18" spans="1:8" ht="25" customHeight="1">
      <c r="A18" s="86"/>
      <c r="B18" s="92" t="s">
        <v>49</v>
      </c>
      <c r="C18" s="16" t="s">
        <v>54</v>
      </c>
      <c r="D18" s="15">
        <v>1</v>
      </c>
      <c r="E18" s="30" t="s">
        <v>42</v>
      </c>
      <c r="F18" s="25" t="s">
        <v>34</v>
      </c>
      <c r="G18" s="27">
        <v>2500</v>
      </c>
      <c r="H18" s="70">
        <f>G18*F18*D18</f>
        <v>2500</v>
      </c>
    </row>
    <row r="19" spans="1:8" ht="25" customHeight="1">
      <c r="A19" s="86"/>
      <c r="B19" s="93"/>
      <c r="C19" s="16" t="s">
        <v>48</v>
      </c>
      <c r="D19" s="15">
        <v>1</v>
      </c>
      <c r="E19" s="30" t="s">
        <v>18</v>
      </c>
      <c r="F19" s="25" t="s">
        <v>19</v>
      </c>
      <c r="G19" s="71">
        <v>500</v>
      </c>
      <c r="H19" s="70">
        <f t="shared" ref="H19:H24" si="1">G19*F19*D19</f>
        <v>500</v>
      </c>
    </row>
    <row r="20" spans="1:8" ht="25" customHeight="1">
      <c r="A20" s="86"/>
      <c r="B20" s="93"/>
      <c r="C20" s="17" t="s">
        <v>35</v>
      </c>
      <c r="D20" s="15">
        <v>1</v>
      </c>
      <c r="E20" s="30" t="s">
        <v>18</v>
      </c>
      <c r="F20" s="25" t="s">
        <v>19</v>
      </c>
      <c r="G20" s="27">
        <v>300</v>
      </c>
      <c r="H20" s="70">
        <f t="shared" si="1"/>
        <v>300</v>
      </c>
    </row>
    <row r="21" spans="1:8" ht="25" customHeight="1">
      <c r="A21" s="86"/>
      <c r="B21" s="93"/>
      <c r="C21" s="17" t="s">
        <v>53</v>
      </c>
      <c r="D21" s="15">
        <v>3</v>
      </c>
      <c r="E21" s="30" t="s">
        <v>18</v>
      </c>
      <c r="F21" s="25" t="s">
        <v>19</v>
      </c>
      <c r="G21" s="27">
        <v>200</v>
      </c>
      <c r="H21" s="70">
        <f t="shared" si="1"/>
        <v>600</v>
      </c>
    </row>
    <row r="22" spans="1:8" ht="25" customHeight="1">
      <c r="A22" s="86"/>
      <c r="B22" s="93"/>
      <c r="C22" s="17" t="s">
        <v>36</v>
      </c>
      <c r="D22" s="15">
        <v>1</v>
      </c>
      <c r="E22" s="30" t="s">
        <v>18</v>
      </c>
      <c r="F22" s="25" t="s">
        <v>19</v>
      </c>
      <c r="G22" s="27">
        <v>400</v>
      </c>
      <c r="H22" s="70">
        <f t="shared" si="1"/>
        <v>400</v>
      </c>
    </row>
    <row r="23" spans="1:8" ht="25" customHeight="1">
      <c r="A23" s="86"/>
      <c r="B23" s="93"/>
      <c r="C23" s="17" t="s">
        <v>37</v>
      </c>
      <c r="D23" s="15">
        <v>1</v>
      </c>
      <c r="E23" s="30" t="s">
        <v>18</v>
      </c>
      <c r="F23" s="25" t="s">
        <v>19</v>
      </c>
      <c r="G23" s="27">
        <v>200</v>
      </c>
      <c r="H23" s="70">
        <f t="shared" si="1"/>
        <v>200</v>
      </c>
    </row>
    <row r="24" spans="1:8" ht="25" customHeight="1">
      <c r="A24" s="86"/>
      <c r="B24" s="94"/>
      <c r="C24" s="17" t="s">
        <v>38</v>
      </c>
      <c r="D24" s="15">
        <v>1</v>
      </c>
      <c r="E24" s="30" t="s">
        <v>18</v>
      </c>
      <c r="F24" s="25" t="s">
        <v>19</v>
      </c>
      <c r="G24" s="27">
        <v>200</v>
      </c>
      <c r="H24" s="70">
        <f t="shared" si="1"/>
        <v>200</v>
      </c>
    </row>
    <row r="25" spans="1:8" ht="25" customHeight="1">
      <c r="A25" s="87"/>
      <c r="B25" s="97" t="s">
        <v>39</v>
      </c>
      <c r="C25" s="98"/>
      <c r="D25" s="98"/>
      <c r="E25" s="98"/>
      <c r="F25" s="98"/>
      <c r="G25" s="99"/>
      <c r="H25" s="69">
        <f>SUM(H18:H24)</f>
        <v>4700</v>
      </c>
    </row>
    <row r="26" spans="1:8" ht="25" customHeight="1">
      <c r="A26" s="97" t="s">
        <v>25</v>
      </c>
      <c r="B26" s="98"/>
      <c r="C26" s="98"/>
      <c r="D26" s="98"/>
      <c r="E26" s="98"/>
      <c r="F26" s="98"/>
      <c r="G26" s="99"/>
      <c r="H26" s="28">
        <f>H17+H25</f>
        <v>10150</v>
      </c>
    </row>
    <row r="27" spans="1:8" ht="25" customHeight="1">
      <c r="A27" s="86"/>
      <c r="B27" s="95"/>
      <c r="C27" s="18" t="s">
        <v>28</v>
      </c>
      <c r="D27" s="15">
        <v>4</v>
      </c>
      <c r="E27" s="25" t="s">
        <v>26</v>
      </c>
      <c r="F27" s="30" t="s">
        <v>27</v>
      </c>
      <c r="G27" s="27">
        <v>300</v>
      </c>
      <c r="H27" s="31">
        <f t="shared" ref="H27:H29" si="2">G27*F27*D27</f>
        <v>2400</v>
      </c>
    </row>
    <row r="28" spans="1:8" ht="25" customHeight="1">
      <c r="A28" s="86"/>
      <c r="B28" s="95"/>
      <c r="C28" s="18" t="s">
        <v>50</v>
      </c>
      <c r="D28" s="15">
        <v>4</v>
      </c>
      <c r="E28" s="25" t="s">
        <v>52</v>
      </c>
      <c r="F28" s="30" t="s">
        <v>51</v>
      </c>
      <c r="G28" s="27">
        <v>300</v>
      </c>
      <c r="H28" s="31">
        <f t="shared" si="2"/>
        <v>2400</v>
      </c>
    </row>
    <row r="29" spans="1:8" ht="25" customHeight="1">
      <c r="A29" s="86"/>
      <c r="B29" s="95"/>
      <c r="C29" s="18" t="s">
        <v>29</v>
      </c>
      <c r="D29" s="15">
        <v>1</v>
      </c>
      <c r="E29" s="25" t="s">
        <v>30</v>
      </c>
      <c r="F29" s="30" t="s">
        <v>27</v>
      </c>
      <c r="G29" s="27">
        <v>800</v>
      </c>
      <c r="H29" s="31">
        <f t="shared" si="2"/>
        <v>1600</v>
      </c>
    </row>
    <row r="30" spans="1:8" ht="25" customHeight="1">
      <c r="A30" s="86"/>
      <c r="B30" s="100" t="s">
        <v>20</v>
      </c>
      <c r="C30" s="100"/>
      <c r="D30" s="100"/>
      <c r="E30" s="100"/>
      <c r="F30" s="100"/>
      <c r="G30" s="100"/>
      <c r="H30" s="28">
        <f>SUM(H27:H29)</f>
        <v>6400</v>
      </c>
    </row>
    <row r="31" spans="1:8" ht="25" customHeight="1">
      <c r="A31" s="19" t="s">
        <v>58</v>
      </c>
      <c r="B31" s="19"/>
      <c r="C31" s="20"/>
      <c r="D31" s="19"/>
      <c r="E31" s="19"/>
      <c r="F31" s="19"/>
      <c r="G31" s="19"/>
      <c r="H31" s="32">
        <f>H26+H30</f>
        <v>16550</v>
      </c>
    </row>
    <row r="32" spans="1:8" ht="25" customHeight="1">
      <c r="A32" s="19" t="s">
        <v>59</v>
      </c>
      <c r="B32" s="19"/>
      <c r="C32" s="20" t="s">
        <v>60</v>
      </c>
      <c r="D32" s="19" t="s">
        <v>34</v>
      </c>
      <c r="E32" s="19" t="s">
        <v>61</v>
      </c>
      <c r="F32" s="19" t="s">
        <v>34</v>
      </c>
      <c r="G32" s="19" t="s">
        <v>62</v>
      </c>
      <c r="H32" s="32">
        <f>D32*F32*G32</f>
        <v>800</v>
      </c>
    </row>
    <row r="33" spans="1:9" ht="25" customHeight="1">
      <c r="A33" s="19" t="s">
        <v>64</v>
      </c>
      <c r="B33" s="19"/>
      <c r="C33" s="73" t="s">
        <v>65</v>
      </c>
      <c r="D33" s="19" t="s">
        <v>34</v>
      </c>
      <c r="E33" s="19" t="s">
        <v>61</v>
      </c>
      <c r="F33" s="19" t="s">
        <v>34</v>
      </c>
      <c r="G33" s="19" t="s">
        <v>66</v>
      </c>
      <c r="H33" s="32">
        <f t="shared" ref="H33:H34" si="3">D33*F33*G33</f>
        <v>450</v>
      </c>
    </row>
    <row r="34" spans="1:9" ht="25" customHeight="1">
      <c r="A34" s="19" t="s">
        <v>56</v>
      </c>
      <c r="B34" s="19"/>
      <c r="C34" s="73" t="s">
        <v>57</v>
      </c>
      <c r="D34" s="19" t="s">
        <v>34</v>
      </c>
      <c r="E34" s="19" t="s">
        <v>61</v>
      </c>
      <c r="F34" s="19" t="s">
        <v>34</v>
      </c>
      <c r="G34" s="19" t="s">
        <v>63</v>
      </c>
      <c r="H34" s="32">
        <f t="shared" si="3"/>
        <v>2725</v>
      </c>
    </row>
    <row r="35" spans="1:9" ht="25" customHeight="1">
      <c r="A35" s="21" t="s">
        <v>31</v>
      </c>
      <c r="B35" s="21"/>
      <c r="C35" s="22"/>
      <c r="D35" s="21"/>
      <c r="E35" s="21"/>
      <c r="F35" s="21"/>
      <c r="G35" s="10"/>
      <c r="H35" s="32">
        <f>(H31+H32+H33+H34)*0.06</f>
        <v>1231.5</v>
      </c>
    </row>
    <row r="36" spans="1:9" ht="25" customHeight="1">
      <c r="A36" s="23" t="s">
        <v>32</v>
      </c>
      <c r="B36" s="23"/>
      <c r="C36" s="24"/>
      <c r="D36" s="23"/>
      <c r="E36" s="23"/>
      <c r="F36" s="23"/>
      <c r="G36" s="23"/>
      <c r="H36" s="33">
        <f>SUM(H31:H35)</f>
        <v>21756.5</v>
      </c>
    </row>
    <row r="37" spans="1:9" ht="25" customHeight="1">
      <c r="A37" s="88" t="s">
        <v>55</v>
      </c>
      <c r="B37" s="89"/>
      <c r="C37" s="89"/>
      <c r="D37" s="89"/>
      <c r="E37" s="89"/>
      <c r="F37" s="89"/>
      <c r="G37" s="90"/>
      <c r="H37" s="34">
        <v>19200</v>
      </c>
      <c r="I37" s="36"/>
    </row>
    <row r="38" spans="1:9">
      <c r="A38" s="74"/>
      <c r="B38" s="74"/>
      <c r="C38" s="74"/>
      <c r="D38" s="74"/>
      <c r="E38" s="74"/>
      <c r="F38" s="74"/>
      <c r="G38" s="74"/>
      <c r="H38" s="72"/>
    </row>
    <row r="39" spans="1:9">
      <c r="H39" s="35"/>
      <c r="I39" s="36"/>
    </row>
    <row r="69" spans="1:7" ht="25" customHeight="1">
      <c r="A69" s="37"/>
      <c r="B69" s="38"/>
      <c r="D69" s="39"/>
      <c r="E69" s="44"/>
      <c r="F69" s="44"/>
      <c r="G69" s="45"/>
    </row>
    <row r="70" spans="1:7" ht="25" customHeight="1">
      <c r="A70" s="37"/>
      <c r="B70" s="38"/>
      <c r="C70" s="40"/>
      <c r="D70" s="41"/>
      <c r="E70" s="44"/>
      <c r="F70" s="44"/>
      <c r="G70" s="46"/>
    </row>
    <row r="71" spans="1:7" ht="25" customHeight="1">
      <c r="A71" s="37"/>
      <c r="B71" s="38"/>
      <c r="D71" s="39"/>
      <c r="E71" s="44"/>
      <c r="F71" s="44"/>
      <c r="G71" s="45"/>
    </row>
    <row r="72" spans="1:7" ht="25" customHeight="1">
      <c r="A72" s="37"/>
      <c r="B72" s="38"/>
      <c r="D72" s="39"/>
      <c r="E72" s="44"/>
      <c r="F72" s="44"/>
      <c r="G72" s="45"/>
    </row>
    <row r="73" spans="1:7" ht="25" customHeight="1">
      <c r="A73" s="37"/>
      <c r="B73" s="38"/>
      <c r="D73" s="39"/>
      <c r="E73" s="44"/>
      <c r="F73" s="44"/>
      <c r="G73" s="45"/>
    </row>
    <row r="74" spans="1:7" ht="25" customHeight="1">
      <c r="A74" s="37"/>
      <c r="B74" s="38"/>
      <c r="D74" s="39"/>
      <c r="E74" s="44"/>
      <c r="F74" s="44"/>
      <c r="G74" s="45"/>
    </row>
    <row r="75" spans="1:7" ht="25" customHeight="1">
      <c r="A75" s="37"/>
      <c r="B75" s="38"/>
      <c r="D75" s="39"/>
      <c r="E75" s="44"/>
      <c r="F75" s="44"/>
      <c r="G75" s="45"/>
    </row>
    <row r="76" spans="1:7" ht="25" customHeight="1">
      <c r="A76" s="37"/>
      <c r="B76" s="38"/>
      <c r="D76" s="39"/>
      <c r="E76" s="44"/>
      <c r="F76" s="44"/>
      <c r="G76" s="45"/>
    </row>
    <row r="77" spans="1:7" ht="25" customHeight="1">
      <c r="A77" s="37"/>
      <c r="B77" s="38"/>
      <c r="D77" s="39"/>
      <c r="E77" s="44"/>
      <c r="F77" s="44"/>
      <c r="G77" s="45"/>
    </row>
    <row r="78" spans="1:7" ht="25" customHeight="1">
      <c r="A78" s="37"/>
      <c r="B78" s="38"/>
      <c r="D78" s="39"/>
      <c r="E78" s="44"/>
      <c r="F78" s="44"/>
      <c r="G78" s="45"/>
    </row>
    <row r="79" spans="1:7" ht="25" customHeight="1">
      <c r="A79" s="37"/>
      <c r="B79" s="38"/>
      <c r="D79" s="39"/>
      <c r="E79" s="44"/>
      <c r="F79" s="44"/>
      <c r="G79" s="45"/>
    </row>
    <row r="80" spans="1:7" ht="25" customHeight="1">
      <c r="A80" s="37"/>
      <c r="B80" s="38"/>
      <c r="D80" s="39"/>
      <c r="E80" s="44"/>
      <c r="F80" s="44"/>
      <c r="G80" s="45"/>
    </row>
    <row r="81" spans="1:7" ht="25" customHeight="1">
      <c r="A81" s="37"/>
      <c r="B81" s="38"/>
      <c r="D81" s="39"/>
      <c r="E81" s="44"/>
      <c r="F81" s="44"/>
      <c r="G81" s="45"/>
    </row>
    <row r="82" spans="1:7" ht="25" customHeight="1">
      <c r="A82" s="37"/>
      <c r="B82" s="38"/>
      <c r="D82" s="39"/>
      <c r="E82" s="44"/>
      <c r="F82" s="44"/>
      <c r="G82" s="45"/>
    </row>
    <row r="83" spans="1:7" ht="25" customHeight="1">
      <c r="A83" s="37"/>
      <c r="B83" s="38"/>
      <c r="D83" s="39"/>
      <c r="E83" s="44"/>
      <c r="F83" s="44"/>
      <c r="G83" s="45"/>
    </row>
    <row r="84" spans="1:7" ht="25" customHeight="1">
      <c r="A84" s="37"/>
      <c r="B84" s="42"/>
      <c r="D84" s="39"/>
      <c r="E84" s="44"/>
      <c r="F84" s="44"/>
      <c r="G84" s="45"/>
    </row>
    <row r="85" spans="1:7" ht="25" customHeight="1">
      <c r="A85" s="37"/>
      <c r="B85" s="42"/>
      <c r="D85" s="39"/>
      <c r="E85" s="44"/>
      <c r="F85" s="44"/>
      <c r="G85" s="45"/>
    </row>
    <row r="86" spans="1:7" ht="25" customHeight="1">
      <c r="A86" s="37"/>
      <c r="B86" s="43"/>
      <c r="D86" s="39"/>
      <c r="E86" s="44"/>
      <c r="F86" s="44"/>
      <c r="G86" s="45"/>
    </row>
    <row r="87" spans="1:7" ht="25" customHeight="1">
      <c r="A87" s="37"/>
      <c r="B87" s="38"/>
      <c r="D87" s="39"/>
      <c r="E87" s="44"/>
      <c r="F87" s="44"/>
      <c r="G87" s="45"/>
    </row>
    <row r="88" spans="1:7" ht="25" customHeight="1">
      <c r="A88" s="37"/>
      <c r="B88" s="43"/>
      <c r="D88" s="39"/>
      <c r="E88" s="44"/>
      <c r="F88" s="44"/>
      <c r="G88" s="45"/>
    </row>
    <row r="89" spans="1:7" ht="25" customHeight="1">
      <c r="A89" s="37"/>
      <c r="B89" s="38"/>
      <c r="D89" s="39"/>
      <c r="E89" s="44"/>
      <c r="F89" s="44"/>
      <c r="G89" s="45"/>
    </row>
    <row r="90" spans="1:7" ht="25" customHeight="1">
      <c r="A90" s="37"/>
      <c r="B90" s="38"/>
      <c r="D90" s="39"/>
      <c r="E90" s="44"/>
      <c r="F90" s="44"/>
      <c r="G90" s="45"/>
    </row>
    <row r="91" spans="1:7" ht="25" customHeight="1">
      <c r="A91" s="37"/>
      <c r="B91" s="38"/>
      <c r="D91" s="39"/>
      <c r="E91" s="44"/>
      <c r="F91" s="44"/>
      <c r="G91" s="45"/>
    </row>
    <row r="92" spans="1:7" ht="25" customHeight="1">
      <c r="A92" s="37"/>
      <c r="B92" s="38"/>
      <c r="D92" s="39"/>
      <c r="E92" s="44"/>
      <c r="F92" s="44"/>
      <c r="G92" s="45"/>
    </row>
    <row r="93" spans="1:7" ht="25" customHeight="1">
      <c r="A93" s="37"/>
      <c r="B93" s="38"/>
      <c r="D93" s="39"/>
      <c r="E93" s="44"/>
      <c r="F93" s="44"/>
      <c r="G93" s="45"/>
    </row>
    <row r="94" spans="1:7" ht="25" customHeight="1">
      <c r="A94" s="37"/>
      <c r="B94" s="38"/>
      <c r="D94" s="39"/>
      <c r="E94" s="44"/>
      <c r="F94" s="44"/>
      <c r="G94" s="45"/>
    </row>
    <row r="95" spans="1:7" ht="25" customHeight="1">
      <c r="A95" s="37"/>
      <c r="B95" s="38"/>
      <c r="D95" s="39"/>
      <c r="E95" s="44"/>
      <c r="F95" s="44"/>
      <c r="G95" s="45"/>
    </row>
    <row r="96" spans="1:7" ht="25" customHeight="1">
      <c r="A96" s="37"/>
      <c r="B96" s="38"/>
      <c r="D96" s="39"/>
      <c r="E96" s="44"/>
      <c r="F96" s="44"/>
      <c r="G96" s="45"/>
    </row>
    <row r="97" spans="1:7" ht="25" customHeight="1">
      <c r="A97" s="37"/>
      <c r="B97" s="38"/>
      <c r="D97" s="39"/>
      <c r="E97" s="44"/>
      <c r="F97" s="44"/>
      <c r="G97" s="45"/>
    </row>
    <row r="98" spans="1:7" ht="25" customHeight="1">
      <c r="A98" s="37"/>
      <c r="B98" s="42"/>
      <c r="D98" s="39"/>
      <c r="E98" s="44"/>
      <c r="F98" s="44"/>
      <c r="G98" s="45"/>
    </row>
    <row r="99" spans="1:7" ht="25" customHeight="1">
      <c r="A99" s="37"/>
      <c r="B99" s="38"/>
      <c r="D99" s="39"/>
      <c r="E99" s="44"/>
      <c r="F99" s="44"/>
      <c r="G99" s="45"/>
    </row>
    <row r="100" spans="1:7" ht="25" customHeight="1">
      <c r="A100" s="37"/>
      <c r="B100" s="38"/>
      <c r="D100" s="39"/>
      <c r="E100" s="44"/>
      <c r="F100" s="44"/>
      <c r="G100" s="45"/>
    </row>
    <row r="101" spans="1:7" ht="25" customHeight="1">
      <c r="A101" s="37"/>
      <c r="B101" s="38"/>
      <c r="D101" s="39"/>
      <c r="E101" s="44"/>
      <c r="F101" s="44"/>
      <c r="G101" s="45"/>
    </row>
    <row r="102" spans="1:7" ht="25" customHeight="1">
      <c r="A102" s="37"/>
      <c r="B102" s="38"/>
      <c r="D102" s="39"/>
      <c r="E102" s="44"/>
      <c r="F102" s="44"/>
      <c r="G102" s="45"/>
    </row>
    <row r="103" spans="1:7" ht="25" customHeight="1">
      <c r="A103" s="37"/>
      <c r="B103" s="38"/>
      <c r="D103" s="39"/>
      <c r="E103" s="44"/>
      <c r="F103" s="44"/>
      <c r="G103" s="45"/>
    </row>
    <row r="104" spans="1:7" ht="25" customHeight="1">
      <c r="A104" s="37"/>
      <c r="B104" s="38"/>
      <c r="D104" s="39"/>
      <c r="E104" s="44"/>
      <c r="F104" s="44"/>
      <c r="G104" s="45"/>
    </row>
    <row r="105" spans="1:7" ht="25" customHeight="1">
      <c r="A105" s="37"/>
      <c r="B105" s="38"/>
      <c r="D105" s="39"/>
      <c r="E105" s="44"/>
      <c r="F105" s="44"/>
      <c r="G105" s="45"/>
    </row>
    <row r="106" spans="1:7" ht="25" customHeight="1">
      <c r="A106" s="37"/>
      <c r="B106" s="38"/>
      <c r="D106" s="39"/>
      <c r="E106" s="44"/>
      <c r="F106" s="44"/>
      <c r="G106" s="45"/>
    </row>
    <row r="107" spans="1:7" ht="25" customHeight="1">
      <c r="A107" s="37"/>
      <c r="B107" s="38"/>
      <c r="D107" s="39"/>
      <c r="E107" s="44"/>
      <c r="F107" s="44"/>
      <c r="G107" s="45"/>
    </row>
    <row r="108" spans="1:7" ht="25" customHeight="1">
      <c r="A108" s="37"/>
      <c r="B108" s="38"/>
      <c r="D108" s="39"/>
      <c r="E108" s="44"/>
      <c r="F108" s="44"/>
      <c r="G108" s="45"/>
    </row>
    <row r="109" spans="1:7" ht="25" customHeight="1">
      <c r="A109" s="37"/>
      <c r="B109" s="38"/>
      <c r="D109" s="39"/>
      <c r="E109" s="44"/>
      <c r="F109" s="44"/>
      <c r="G109" s="45"/>
    </row>
    <row r="110" spans="1:7" ht="25" customHeight="1">
      <c r="A110" s="37"/>
      <c r="B110" s="38"/>
      <c r="D110" s="39"/>
      <c r="E110" s="44"/>
      <c r="F110" s="44"/>
      <c r="G110" s="45"/>
    </row>
    <row r="111" spans="1:7" ht="25" customHeight="1">
      <c r="A111" s="37"/>
      <c r="B111" s="38"/>
      <c r="D111" s="39"/>
      <c r="E111" s="44"/>
      <c r="F111" s="44"/>
      <c r="G111" s="45"/>
    </row>
    <row r="112" spans="1:7" ht="25" customHeight="1">
      <c r="A112" s="37"/>
      <c r="B112" s="38"/>
      <c r="D112" s="39"/>
      <c r="E112" s="44"/>
      <c r="F112" s="44"/>
      <c r="G112" s="45"/>
    </row>
    <row r="113" spans="1:7" ht="25" customHeight="1">
      <c r="A113" s="37"/>
      <c r="B113" s="38"/>
      <c r="D113" s="39"/>
      <c r="E113" s="44"/>
      <c r="F113" s="44"/>
      <c r="G113" s="45"/>
    </row>
    <row r="114" spans="1:7" ht="25" customHeight="1">
      <c r="A114" s="37"/>
      <c r="B114" s="38"/>
      <c r="D114" s="39"/>
      <c r="E114" s="44"/>
      <c r="F114" s="44"/>
      <c r="G114" s="45"/>
    </row>
    <row r="115" spans="1:7" ht="25" customHeight="1">
      <c r="A115" s="37"/>
      <c r="B115" s="38"/>
      <c r="D115" s="39"/>
      <c r="E115" s="44"/>
      <c r="F115" s="44"/>
      <c r="G115" s="45"/>
    </row>
    <row r="116" spans="1:7" ht="25" customHeight="1">
      <c r="A116" s="37"/>
      <c r="B116" s="38"/>
      <c r="D116" s="39"/>
      <c r="E116" s="44"/>
      <c r="F116" s="44"/>
      <c r="G116" s="45"/>
    </row>
    <row r="117" spans="1:7" ht="25" customHeight="1">
      <c r="A117" s="37"/>
      <c r="B117" s="38"/>
      <c r="D117" s="39"/>
      <c r="E117" s="44"/>
      <c r="F117" s="44"/>
      <c r="G117" s="45"/>
    </row>
    <row r="118" spans="1:7" ht="25" customHeight="1">
      <c r="A118" s="47"/>
      <c r="B118" s="48"/>
      <c r="D118" s="39"/>
      <c r="E118" s="51"/>
      <c r="F118" s="51"/>
      <c r="G118" s="45"/>
    </row>
    <row r="119" spans="1:7" ht="25" customHeight="1">
      <c r="A119" s="47"/>
      <c r="B119" s="49"/>
      <c r="D119" s="39"/>
      <c r="E119" s="51"/>
      <c r="F119" s="51"/>
      <c r="G119" s="45"/>
    </row>
    <row r="120" spans="1:7" ht="25" customHeight="1">
      <c r="A120" s="47"/>
      <c r="B120" s="49"/>
      <c r="D120" s="39"/>
      <c r="E120" s="51"/>
      <c r="F120" s="51"/>
      <c r="G120" s="45"/>
    </row>
    <row r="121" spans="1:7" ht="25" customHeight="1">
      <c r="A121" s="47"/>
      <c r="B121" s="49"/>
      <c r="D121" s="39"/>
      <c r="E121" s="51"/>
      <c r="F121" s="51"/>
      <c r="G121" s="45"/>
    </row>
    <row r="122" spans="1:7" ht="25" customHeight="1">
      <c r="A122" s="47"/>
      <c r="B122" s="49"/>
      <c r="D122" s="50"/>
      <c r="E122" s="52"/>
      <c r="F122" s="52"/>
      <c r="G122" s="53"/>
    </row>
    <row r="123" spans="1:7" ht="25" customHeight="1">
      <c r="A123" s="37"/>
      <c r="B123" s="42"/>
      <c r="D123" s="39"/>
      <c r="E123" s="44"/>
      <c r="F123" s="44"/>
      <c r="G123" s="45"/>
    </row>
    <row r="124" spans="1:7" ht="25" customHeight="1">
      <c r="A124" s="37"/>
      <c r="B124" s="42"/>
      <c r="D124" s="39"/>
      <c r="E124" s="44"/>
      <c r="F124" s="44"/>
      <c r="G124" s="45"/>
    </row>
    <row r="125" spans="1:7" ht="25" customHeight="1">
      <c r="A125" s="37"/>
      <c r="B125" s="42"/>
      <c r="D125" s="39"/>
      <c r="E125" s="44"/>
      <c r="F125" s="44"/>
      <c r="G125" s="45"/>
    </row>
    <row r="126" spans="1:7" ht="25" customHeight="1">
      <c r="A126" s="37"/>
      <c r="B126" s="38"/>
      <c r="C126" s="40"/>
      <c r="D126" s="41"/>
      <c r="E126" s="44"/>
      <c r="F126" s="44"/>
      <c r="G126" s="46"/>
    </row>
    <row r="127" spans="1:7" ht="25" customHeight="1">
      <c r="A127" s="37"/>
      <c r="B127" s="38"/>
      <c r="D127" s="39"/>
      <c r="E127" s="44"/>
      <c r="F127" s="44"/>
      <c r="G127" s="45"/>
    </row>
    <row r="128" spans="1:7" ht="25" customHeight="1">
      <c r="A128" s="37"/>
      <c r="B128" s="38"/>
      <c r="D128" s="39"/>
      <c r="E128" s="44"/>
      <c r="F128" s="44"/>
      <c r="G128" s="45"/>
    </row>
    <row r="129" spans="1:7" ht="25" customHeight="1">
      <c r="A129" s="37"/>
      <c r="B129" s="38"/>
      <c r="D129" s="39"/>
      <c r="E129" s="44"/>
      <c r="F129" s="44"/>
      <c r="G129" s="45"/>
    </row>
    <row r="130" spans="1:7" ht="25" customHeight="1">
      <c r="A130" s="37"/>
      <c r="B130" s="38"/>
      <c r="D130" s="39"/>
      <c r="E130" s="44"/>
      <c r="F130" s="44"/>
      <c r="G130" s="45"/>
    </row>
    <row r="131" spans="1:7" ht="25" customHeight="1">
      <c r="A131" s="37"/>
      <c r="B131" s="38"/>
      <c r="D131" s="39"/>
      <c r="E131" s="44"/>
      <c r="F131" s="44"/>
      <c r="G131" s="45"/>
    </row>
    <row r="132" spans="1:7" ht="25" customHeight="1">
      <c r="A132" s="37"/>
      <c r="B132" s="38"/>
      <c r="D132" s="39"/>
      <c r="E132" s="44"/>
      <c r="F132" s="44"/>
      <c r="G132" s="45"/>
    </row>
    <row r="133" spans="1:7" ht="25" customHeight="1">
      <c r="A133" s="37"/>
      <c r="B133" s="38"/>
      <c r="D133" s="39"/>
      <c r="E133" s="44"/>
      <c r="F133" s="44"/>
      <c r="G133" s="45"/>
    </row>
    <row r="134" spans="1:7" ht="25" customHeight="1">
      <c r="A134" s="37"/>
      <c r="B134" s="42"/>
      <c r="D134" s="39"/>
      <c r="E134" s="44"/>
      <c r="F134" s="44"/>
      <c r="G134" s="45"/>
    </row>
    <row r="135" spans="1:7" ht="25" customHeight="1">
      <c r="A135" s="37"/>
      <c r="B135" s="38"/>
      <c r="C135" s="40"/>
      <c r="D135" s="41"/>
      <c r="E135" s="44"/>
      <c r="F135" s="44"/>
      <c r="G135" s="46"/>
    </row>
    <row r="136" spans="1:7" ht="25" customHeight="1">
      <c r="A136" s="37"/>
      <c r="B136" s="38"/>
      <c r="D136" s="39"/>
      <c r="E136" s="44"/>
      <c r="F136" s="44"/>
      <c r="G136" s="45"/>
    </row>
    <row r="137" spans="1:7" ht="25" customHeight="1">
      <c r="A137" s="37"/>
      <c r="B137" s="38"/>
      <c r="D137" s="39"/>
      <c r="E137" s="44"/>
      <c r="F137" s="44"/>
      <c r="G137" s="45"/>
    </row>
    <row r="138" spans="1:7" ht="25" customHeight="1">
      <c r="A138" s="37"/>
      <c r="B138" s="38"/>
      <c r="D138" s="39"/>
      <c r="E138" s="44"/>
      <c r="F138" s="44"/>
      <c r="G138" s="45"/>
    </row>
    <row r="139" spans="1:7" ht="25" customHeight="1">
      <c r="A139" s="37"/>
      <c r="B139" s="38"/>
      <c r="D139" s="39"/>
      <c r="E139" s="44"/>
      <c r="F139" s="44"/>
      <c r="G139" s="45"/>
    </row>
    <row r="140" spans="1:7" ht="25" customHeight="1">
      <c r="A140" s="37"/>
      <c r="B140" s="38"/>
      <c r="D140" s="39"/>
      <c r="E140" s="44"/>
      <c r="F140" s="44"/>
      <c r="G140" s="45"/>
    </row>
    <row r="141" spans="1:7" ht="25" customHeight="1">
      <c r="A141" s="37"/>
      <c r="B141" s="38"/>
      <c r="D141" s="39"/>
      <c r="E141" s="44"/>
      <c r="F141" s="44"/>
      <c r="G141" s="45"/>
    </row>
    <row r="142" spans="1:7" ht="25" customHeight="1">
      <c r="A142" s="37"/>
      <c r="B142" s="38"/>
      <c r="D142" s="39"/>
      <c r="E142" s="44"/>
      <c r="F142" s="44"/>
      <c r="G142" s="45"/>
    </row>
    <row r="143" spans="1:7" ht="25" customHeight="1">
      <c r="A143" s="37"/>
      <c r="B143" s="38"/>
      <c r="D143" s="39"/>
      <c r="E143" s="44"/>
      <c r="F143" s="44"/>
      <c r="G143" s="45"/>
    </row>
    <row r="144" spans="1:7" ht="25" customHeight="1">
      <c r="A144" s="37"/>
      <c r="B144" s="38"/>
      <c r="D144" s="39"/>
      <c r="E144" s="44"/>
      <c r="F144" s="44"/>
      <c r="G144" s="45"/>
    </row>
    <row r="145" spans="1:7" ht="25" customHeight="1">
      <c r="A145" s="37"/>
      <c r="B145" s="38"/>
      <c r="D145" s="39"/>
      <c r="E145" s="44"/>
      <c r="F145" s="44"/>
      <c r="G145" s="45"/>
    </row>
    <row r="146" spans="1:7" ht="25" customHeight="1">
      <c r="A146" s="37"/>
      <c r="B146" s="38"/>
      <c r="D146" s="39"/>
      <c r="E146" s="44"/>
      <c r="F146" s="44"/>
      <c r="G146" s="45"/>
    </row>
    <row r="147" spans="1:7" ht="25" customHeight="1">
      <c r="A147" s="37"/>
      <c r="B147" s="38"/>
      <c r="D147" s="39"/>
      <c r="E147" s="44"/>
      <c r="F147" s="44"/>
      <c r="G147" s="45"/>
    </row>
    <row r="148" spans="1:7" ht="25" customHeight="1">
      <c r="A148" s="37"/>
      <c r="B148" s="38"/>
      <c r="D148" s="39"/>
      <c r="E148" s="44"/>
      <c r="F148" s="44"/>
      <c r="G148" s="45"/>
    </row>
    <row r="149" spans="1:7" ht="25" customHeight="1">
      <c r="A149" s="37"/>
      <c r="B149" s="42"/>
      <c r="D149" s="39"/>
      <c r="E149" s="44"/>
      <c r="F149" s="44"/>
      <c r="G149" s="45"/>
    </row>
    <row r="150" spans="1:7" ht="25" customHeight="1">
      <c r="A150" s="37"/>
      <c r="B150" s="42"/>
      <c r="D150" s="39"/>
      <c r="E150" s="44"/>
      <c r="F150" s="44"/>
      <c r="G150" s="45"/>
    </row>
    <row r="151" spans="1:7" ht="25" customHeight="1">
      <c r="A151" s="37"/>
      <c r="B151" s="43"/>
      <c r="D151" s="39"/>
      <c r="E151" s="44"/>
      <c r="F151" s="44"/>
      <c r="G151" s="45"/>
    </row>
    <row r="152" spans="1:7" ht="25" customHeight="1">
      <c r="A152" s="37"/>
      <c r="B152" s="38"/>
      <c r="D152" s="39"/>
      <c r="E152" s="44"/>
      <c r="F152" s="44"/>
      <c r="G152" s="45"/>
    </row>
    <row r="153" spans="1:7" ht="25" customHeight="1">
      <c r="A153" s="37"/>
      <c r="B153" s="43"/>
      <c r="D153" s="39"/>
      <c r="E153" s="44"/>
      <c r="F153" s="44"/>
      <c r="G153" s="45"/>
    </row>
    <row r="154" spans="1:7" ht="25" customHeight="1">
      <c r="A154" s="37"/>
      <c r="B154" s="38"/>
      <c r="D154" s="39"/>
      <c r="E154" s="44"/>
      <c r="F154" s="44"/>
      <c r="G154" s="45"/>
    </row>
    <row r="155" spans="1:7" ht="25" customHeight="1">
      <c r="A155" s="37"/>
      <c r="B155" s="38"/>
      <c r="D155" s="39"/>
      <c r="E155" s="44"/>
      <c r="F155" s="44"/>
      <c r="G155" s="45"/>
    </row>
    <row r="156" spans="1:7" ht="25" customHeight="1">
      <c r="A156" s="37"/>
      <c r="B156" s="38"/>
      <c r="D156" s="39"/>
      <c r="E156" s="44"/>
      <c r="F156" s="44"/>
      <c r="G156" s="45"/>
    </row>
    <row r="157" spans="1:7" ht="25" customHeight="1">
      <c r="A157" s="37"/>
      <c r="B157" s="38"/>
      <c r="D157" s="39"/>
      <c r="E157" s="44"/>
      <c r="F157" s="44"/>
      <c r="G157" s="45"/>
    </row>
    <row r="158" spans="1:7" ht="25" customHeight="1">
      <c r="A158" s="37"/>
      <c r="B158" s="38"/>
      <c r="D158" s="39"/>
      <c r="E158" s="44"/>
      <c r="F158" s="44"/>
      <c r="G158" s="45"/>
    </row>
    <row r="159" spans="1:7" ht="25" customHeight="1">
      <c r="A159" s="37"/>
      <c r="B159" s="38"/>
      <c r="D159" s="39"/>
      <c r="E159" s="44"/>
      <c r="F159" s="44"/>
      <c r="G159" s="45"/>
    </row>
    <row r="160" spans="1:7" ht="25" customHeight="1">
      <c r="A160" s="37"/>
      <c r="B160" s="38"/>
      <c r="D160" s="39"/>
      <c r="E160" s="44"/>
      <c r="F160" s="44"/>
      <c r="G160" s="45"/>
    </row>
    <row r="161" spans="1:7" ht="25" customHeight="1">
      <c r="A161" s="37"/>
      <c r="B161" s="38"/>
      <c r="D161" s="39"/>
      <c r="E161" s="44"/>
      <c r="F161" s="44"/>
      <c r="G161" s="45"/>
    </row>
    <row r="162" spans="1:7" ht="25" customHeight="1">
      <c r="A162" s="37"/>
      <c r="B162" s="38"/>
      <c r="D162" s="39"/>
      <c r="E162" s="44"/>
      <c r="F162" s="44"/>
      <c r="G162" s="45"/>
    </row>
    <row r="163" spans="1:7" ht="25" customHeight="1">
      <c r="A163" s="37"/>
      <c r="B163" s="42"/>
      <c r="D163" s="39"/>
      <c r="E163" s="44"/>
      <c r="F163" s="44"/>
      <c r="G163" s="45"/>
    </row>
    <row r="164" spans="1:7" ht="25" customHeight="1">
      <c r="A164" s="37"/>
      <c r="B164" s="38"/>
      <c r="D164" s="39"/>
      <c r="E164" s="44"/>
      <c r="F164" s="44"/>
      <c r="G164" s="45"/>
    </row>
    <row r="165" spans="1:7" ht="25" customHeight="1">
      <c r="A165" s="37"/>
      <c r="B165" s="38"/>
      <c r="D165" s="39"/>
      <c r="E165" s="44"/>
      <c r="F165" s="44"/>
      <c r="G165" s="45"/>
    </row>
    <row r="166" spans="1:7" ht="25" customHeight="1">
      <c r="A166" s="37"/>
      <c r="B166" s="38"/>
      <c r="D166" s="39"/>
      <c r="E166" s="44"/>
      <c r="F166" s="44"/>
      <c r="G166" s="45"/>
    </row>
    <row r="167" spans="1:7" ht="25" customHeight="1">
      <c r="A167" s="37"/>
      <c r="B167" s="38"/>
      <c r="D167" s="39"/>
      <c r="E167" s="44"/>
      <c r="F167" s="44"/>
      <c r="G167" s="45"/>
    </row>
    <row r="168" spans="1:7" ht="25" customHeight="1">
      <c r="A168" s="37"/>
      <c r="B168" s="38"/>
      <c r="D168" s="39"/>
      <c r="E168" s="44"/>
      <c r="F168" s="44"/>
      <c r="G168" s="45"/>
    </row>
    <row r="169" spans="1:7" ht="25" customHeight="1">
      <c r="A169" s="37"/>
      <c r="B169" s="38"/>
      <c r="D169" s="39"/>
      <c r="E169" s="44"/>
      <c r="F169" s="44"/>
      <c r="G169" s="45"/>
    </row>
    <row r="170" spans="1:7" ht="25" customHeight="1">
      <c r="A170" s="37"/>
      <c r="B170" s="38"/>
      <c r="D170" s="39"/>
      <c r="E170" s="44"/>
      <c r="F170" s="44"/>
      <c r="G170" s="45"/>
    </row>
    <row r="171" spans="1:7" ht="25" customHeight="1">
      <c r="A171" s="37"/>
      <c r="B171" s="38"/>
      <c r="D171" s="39"/>
      <c r="E171" s="44"/>
      <c r="F171" s="44"/>
      <c r="G171" s="45"/>
    </row>
    <row r="172" spans="1:7" ht="25" customHeight="1">
      <c r="A172" s="37"/>
      <c r="B172" s="38"/>
      <c r="D172" s="39"/>
      <c r="E172" s="44"/>
      <c r="F172" s="44"/>
      <c r="G172" s="45"/>
    </row>
    <row r="173" spans="1:7" ht="25" customHeight="1">
      <c r="A173" s="37"/>
      <c r="B173" s="38"/>
      <c r="D173" s="39"/>
      <c r="E173" s="44"/>
      <c r="F173" s="44"/>
      <c r="G173" s="45"/>
    </row>
    <row r="174" spans="1:7" ht="25" customHeight="1">
      <c r="A174" s="37"/>
      <c r="B174" s="38"/>
      <c r="D174" s="39"/>
      <c r="E174" s="44"/>
      <c r="F174" s="44"/>
      <c r="G174" s="45"/>
    </row>
    <row r="175" spans="1:7" ht="25" customHeight="1">
      <c r="A175" s="37"/>
      <c r="B175" s="38"/>
      <c r="D175" s="39"/>
      <c r="E175" s="44"/>
      <c r="F175" s="44"/>
      <c r="G175" s="45"/>
    </row>
    <row r="176" spans="1:7" ht="25" customHeight="1">
      <c r="A176" s="37"/>
      <c r="B176" s="38"/>
      <c r="D176" s="39"/>
      <c r="E176" s="44"/>
      <c r="F176" s="44"/>
      <c r="G176" s="45"/>
    </row>
    <row r="177" spans="1:7" ht="25" customHeight="1">
      <c r="A177" s="37"/>
      <c r="B177" s="38"/>
      <c r="D177" s="39"/>
      <c r="E177" s="44"/>
      <c r="F177" s="44"/>
      <c r="G177" s="45"/>
    </row>
    <row r="178" spans="1:7" ht="25" customHeight="1">
      <c r="A178" s="37"/>
      <c r="B178" s="38"/>
      <c r="D178" s="39"/>
      <c r="E178" s="44"/>
      <c r="F178" s="44"/>
      <c r="G178" s="45"/>
    </row>
    <row r="179" spans="1:7" ht="25" customHeight="1">
      <c r="A179" s="37"/>
      <c r="B179" s="38"/>
      <c r="D179" s="39"/>
      <c r="E179" s="44"/>
      <c r="F179" s="44"/>
      <c r="G179" s="45"/>
    </row>
    <row r="180" spans="1:7" ht="25" customHeight="1">
      <c r="A180" s="37"/>
      <c r="B180" s="38"/>
      <c r="D180" s="39"/>
      <c r="E180" s="44"/>
      <c r="F180" s="44"/>
      <c r="G180" s="45"/>
    </row>
    <row r="181" spans="1:7" ht="25" customHeight="1">
      <c r="A181" s="37"/>
      <c r="B181" s="38"/>
      <c r="D181" s="39"/>
      <c r="E181" s="44"/>
      <c r="F181" s="44"/>
      <c r="G181" s="45"/>
    </row>
    <row r="182" spans="1:7" ht="25" customHeight="1">
      <c r="A182" s="37"/>
      <c r="B182" s="38"/>
      <c r="D182" s="39"/>
      <c r="E182" s="44"/>
      <c r="F182" s="44"/>
      <c r="G182" s="45"/>
    </row>
    <row r="183" spans="1:7" ht="25" customHeight="1">
      <c r="A183" s="47"/>
      <c r="B183" s="48"/>
      <c r="D183" s="39"/>
      <c r="E183" s="51"/>
      <c r="F183" s="51"/>
      <c r="G183" s="45"/>
    </row>
    <row r="184" spans="1:7" ht="25" customHeight="1">
      <c r="A184" s="47"/>
      <c r="B184" s="49"/>
      <c r="D184" s="39"/>
      <c r="E184" s="51"/>
      <c r="F184" s="51"/>
      <c r="G184" s="45"/>
    </row>
    <row r="185" spans="1:7" ht="25" customHeight="1">
      <c r="A185" s="47"/>
      <c r="B185" s="49"/>
      <c r="D185" s="39"/>
      <c r="E185" s="51"/>
      <c r="F185" s="51"/>
      <c r="G185" s="45"/>
    </row>
    <row r="186" spans="1:7" ht="25" customHeight="1">
      <c r="A186" s="47"/>
      <c r="B186" s="49"/>
      <c r="D186" s="39"/>
      <c r="E186" s="51"/>
      <c r="F186" s="51"/>
      <c r="G186" s="45"/>
    </row>
    <row r="187" spans="1:7" ht="25" customHeight="1">
      <c r="A187" s="47"/>
      <c r="B187" s="49"/>
      <c r="D187" s="50"/>
      <c r="E187" s="52"/>
      <c r="F187" s="52"/>
      <c r="G187" s="53"/>
    </row>
    <row r="188" spans="1:7" ht="25" customHeight="1">
      <c r="A188" s="37"/>
      <c r="B188" s="42"/>
      <c r="D188" s="39"/>
      <c r="E188" s="44"/>
      <c r="F188" s="44"/>
      <c r="G188" s="45"/>
    </row>
    <row r="189" spans="1:7" ht="25" customHeight="1">
      <c r="A189" s="37"/>
      <c r="B189" s="42"/>
      <c r="D189" s="39"/>
      <c r="E189" s="44"/>
      <c r="F189" s="44"/>
      <c r="G189" s="45"/>
    </row>
    <row r="190" spans="1:7" ht="25" customHeight="1">
      <c r="A190" s="37"/>
      <c r="B190" s="42"/>
      <c r="D190" s="39"/>
      <c r="E190" s="44"/>
      <c r="F190" s="44"/>
      <c r="G190" s="45"/>
    </row>
    <row r="191" spans="1:7" ht="25" customHeight="1">
      <c r="A191" s="37"/>
      <c r="B191" s="38"/>
      <c r="C191" s="40"/>
      <c r="D191" s="41"/>
      <c r="E191" s="44"/>
      <c r="F191" s="44"/>
      <c r="G191" s="46"/>
    </row>
    <row r="192" spans="1:7" ht="25" customHeight="1">
      <c r="A192" s="37"/>
      <c r="B192" s="38"/>
      <c r="D192" s="39"/>
      <c r="E192" s="44"/>
      <c r="F192" s="44"/>
      <c r="G192" s="45"/>
    </row>
    <row r="193" spans="1:7" ht="25" customHeight="1">
      <c r="A193" s="37"/>
      <c r="B193" s="38"/>
      <c r="D193" s="39"/>
      <c r="E193" s="44"/>
      <c r="F193" s="44"/>
      <c r="G193" s="45"/>
    </row>
    <row r="194" spans="1:7" ht="25" customHeight="1">
      <c r="A194" s="37"/>
      <c r="B194" s="38"/>
      <c r="D194" s="39"/>
      <c r="E194" s="44"/>
      <c r="F194" s="44"/>
      <c r="G194" s="45"/>
    </row>
    <row r="195" spans="1:7" ht="25" customHeight="1">
      <c r="A195" s="37"/>
      <c r="B195" s="38"/>
      <c r="D195" s="39"/>
      <c r="E195" s="44"/>
      <c r="F195" s="44"/>
      <c r="G195" s="45"/>
    </row>
    <row r="196" spans="1:7" ht="25" customHeight="1">
      <c r="A196" s="37"/>
      <c r="B196" s="38"/>
      <c r="D196" s="39"/>
      <c r="E196" s="44"/>
      <c r="F196" s="44"/>
      <c r="G196" s="45"/>
    </row>
    <row r="197" spans="1:7" ht="25" customHeight="1">
      <c r="A197" s="37"/>
      <c r="B197" s="38"/>
      <c r="D197" s="39"/>
      <c r="E197" s="44"/>
      <c r="F197" s="44"/>
      <c r="G197" s="45"/>
    </row>
    <row r="198" spans="1:7" ht="25" customHeight="1">
      <c r="A198" s="37"/>
      <c r="B198" s="38"/>
      <c r="D198" s="39"/>
      <c r="E198" s="44"/>
      <c r="F198" s="44"/>
      <c r="G198" s="45"/>
    </row>
    <row r="199" spans="1:7" ht="25" customHeight="1">
      <c r="A199" s="37"/>
      <c r="B199" s="42"/>
      <c r="D199" s="39"/>
      <c r="E199" s="44"/>
      <c r="F199" s="44"/>
      <c r="G199" s="45"/>
    </row>
    <row r="200" spans="1:7" ht="25" customHeight="1">
      <c r="A200" s="37"/>
      <c r="B200" s="38"/>
      <c r="C200" s="40"/>
      <c r="D200" s="41"/>
      <c r="E200" s="44"/>
      <c r="F200" s="44"/>
      <c r="G200" s="46"/>
    </row>
    <row r="201" spans="1:7" ht="25" customHeight="1">
      <c r="A201" s="37"/>
      <c r="B201" s="38"/>
      <c r="D201" s="39"/>
      <c r="E201" s="44"/>
      <c r="F201" s="44"/>
      <c r="G201" s="45"/>
    </row>
    <row r="202" spans="1:7" ht="25" customHeight="1">
      <c r="A202" s="37"/>
      <c r="B202" s="38"/>
      <c r="D202" s="39"/>
      <c r="E202" s="44"/>
      <c r="F202" s="44"/>
      <c r="G202" s="45"/>
    </row>
    <row r="203" spans="1:7" ht="25" customHeight="1">
      <c r="A203" s="37"/>
      <c r="B203" s="38"/>
      <c r="D203" s="39"/>
      <c r="E203" s="44"/>
      <c r="F203" s="44"/>
      <c r="G203" s="45"/>
    </row>
    <row r="204" spans="1:7" ht="25" customHeight="1">
      <c r="A204" s="37"/>
      <c r="B204" s="38"/>
      <c r="D204" s="39"/>
      <c r="E204" s="44"/>
      <c r="F204" s="44"/>
      <c r="G204" s="45"/>
    </row>
    <row r="205" spans="1:7" ht="25" customHeight="1">
      <c r="A205" s="37"/>
      <c r="B205" s="38"/>
      <c r="D205" s="39"/>
      <c r="E205" s="44"/>
      <c r="F205" s="44"/>
      <c r="G205" s="45"/>
    </row>
    <row r="206" spans="1:7" ht="25" customHeight="1">
      <c r="A206" s="37"/>
      <c r="B206" s="38"/>
      <c r="D206" s="39"/>
      <c r="E206" s="44"/>
      <c r="F206" s="44"/>
      <c r="G206" s="45"/>
    </row>
    <row r="207" spans="1:7" ht="25" customHeight="1">
      <c r="A207" s="37"/>
      <c r="B207" s="38"/>
      <c r="D207" s="39"/>
      <c r="E207" s="44"/>
      <c r="F207" s="44"/>
      <c r="G207" s="45"/>
    </row>
    <row r="208" spans="1:7" ht="25" customHeight="1">
      <c r="A208" s="37"/>
      <c r="B208" s="38"/>
      <c r="D208" s="39"/>
      <c r="E208" s="44"/>
      <c r="F208" s="44"/>
      <c r="G208" s="45"/>
    </row>
    <row r="209" spans="1:7" ht="25" customHeight="1">
      <c r="A209" s="37"/>
      <c r="B209" s="38"/>
      <c r="D209" s="39"/>
      <c r="E209" s="44"/>
      <c r="F209" s="44"/>
      <c r="G209" s="45"/>
    </row>
    <row r="210" spans="1:7" ht="25" customHeight="1">
      <c r="A210" s="37"/>
      <c r="B210" s="38"/>
      <c r="D210" s="39"/>
      <c r="E210" s="44"/>
      <c r="F210" s="44"/>
      <c r="G210" s="45"/>
    </row>
    <row r="211" spans="1:7" ht="25" customHeight="1">
      <c r="A211" s="37"/>
      <c r="B211" s="38"/>
      <c r="D211" s="39"/>
      <c r="E211" s="44"/>
      <c r="F211" s="44"/>
      <c r="G211" s="45"/>
    </row>
    <row r="212" spans="1:7" ht="25" customHeight="1">
      <c r="A212" s="37"/>
      <c r="B212" s="38"/>
      <c r="D212" s="39"/>
      <c r="E212" s="44"/>
      <c r="F212" s="44"/>
      <c r="G212" s="45"/>
    </row>
    <row r="213" spans="1:7" ht="25" customHeight="1">
      <c r="A213" s="37"/>
      <c r="B213" s="38"/>
      <c r="D213" s="39"/>
      <c r="E213" s="44"/>
      <c r="F213" s="44"/>
      <c r="G213" s="45"/>
    </row>
    <row r="214" spans="1:7" ht="25" customHeight="1">
      <c r="A214" s="37"/>
      <c r="B214" s="42"/>
      <c r="D214" s="39"/>
      <c r="E214" s="44"/>
      <c r="F214" s="44"/>
      <c r="G214" s="45"/>
    </row>
    <row r="215" spans="1:7" ht="25" customHeight="1">
      <c r="A215" s="37"/>
      <c r="B215" s="42"/>
      <c r="D215" s="39"/>
      <c r="E215" s="44"/>
      <c r="F215" s="44"/>
      <c r="G215" s="45"/>
    </row>
    <row r="216" spans="1:7" ht="25" customHeight="1">
      <c r="A216" s="37"/>
      <c r="B216" s="43"/>
      <c r="D216" s="39"/>
      <c r="E216" s="44"/>
      <c r="F216" s="44"/>
      <c r="G216" s="45"/>
    </row>
    <row r="217" spans="1:7" ht="25" customHeight="1">
      <c r="A217" s="37"/>
      <c r="B217" s="38"/>
      <c r="D217" s="39"/>
      <c r="E217" s="44"/>
      <c r="F217" s="44"/>
      <c r="G217" s="45"/>
    </row>
    <row r="218" spans="1:7" ht="25" customHeight="1">
      <c r="A218" s="37"/>
      <c r="B218" s="43"/>
      <c r="D218" s="39"/>
      <c r="E218" s="44"/>
      <c r="F218" s="44"/>
      <c r="G218" s="45"/>
    </row>
    <row r="219" spans="1:7" ht="25" customHeight="1">
      <c r="A219" s="37"/>
      <c r="B219" s="38"/>
      <c r="D219" s="39"/>
      <c r="E219" s="44"/>
      <c r="F219" s="44"/>
      <c r="G219" s="45"/>
    </row>
    <row r="220" spans="1:7" ht="25" customHeight="1">
      <c r="A220" s="37"/>
      <c r="B220" s="38"/>
      <c r="D220" s="39"/>
      <c r="E220" s="44"/>
      <c r="F220" s="44"/>
      <c r="G220" s="45"/>
    </row>
    <row r="221" spans="1:7" ht="25" customHeight="1">
      <c r="A221" s="37"/>
      <c r="B221" s="38"/>
      <c r="D221" s="39"/>
      <c r="E221" s="44"/>
      <c r="F221" s="44"/>
      <c r="G221" s="45"/>
    </row>
    <row r="222" spans="1:7" ht="25" customHeight="1">
      <c r="A222" s="37"/>
      <c r="B222" s="38"/>
      <c r="D222" s="39"/>
      <c r="E222" s="44"/>
      <c r="F222" s="44"/>
      <c r="G222" s="45"/>
    </row>
    <row r="223" spans="1:7" ht="25" customHeight="1">
      <c r="A223" s="37"/>
      <c r="B223" s="38"/>
      <c r="D223" s="39"/>
      <c r="E223" s="44"/>
      <c r="F223" s="44"/>
      <c r="G223" s="45"/>
    </row>
    <row r="224" spans="1:7" ht="25" customHeight="1">
      <c r="A224" s="37"/>
      <c r="B224" s="38"/>
      <c r="D224" s="39"/>
      <c r="E224" s="44"/>
      <c r="F224" s="44"/>
      <c r="G224" s="45"/>
    </row>
    <row r="225" spans="1:7" ht="25" customHeight="1">
      <c r="A225" s="37"/>
      <c r="B225" s="38"/>
      <c r="D225" s="39"/>
      <c r="E225" s="44"/>
      <c r="F225" s="44"/>
      <c r="G225" s="45"/>
    </row>
    <row r="226" spans="1:7" ht="25" customHeight="1">
      <c r="A226" s="37"/>
      <c r="B226" s="38"/>
      <c r="D226" s="39"/>
      <c r="E226" s="44"/>
      <c r="F226" s="44"/>
      <c r="G226" s="45"/>
    </row>
    <row r="227" spans="1:7" ht="25" customHeight="1">
      <c r="A227" s="37"/>
      <c r="B227" s="38"/>
      <c r="D227" s="39"/>
      <c r="E227" s="44"/>
      <c r="F227" s="44"/>
      <c r="G227" s="45"/>
    </row>
    <row r="228" spans="1:7" ht="25" customHeight="1">
      <c r="A228" s="37"/>
      <c r="B228" s="42"/>
      <c r="D228" s="39"/>
      <c r="E228" s="44"/>
      <c r="F228" s="44"/>
      <c r="G228" s="45"/>
    </row>
    <row r="229" spans="1:7" ht="25" customHeight="1">
      <c r="A229" s="37"/>
      <c r="B229" s="38"/>
      <c r="D229" s="39"/>
      <c r="E229" s="44"/>
      <c r="F229" s="44"/>
      <c r="G229" s="45"/>
    </row>
    <row r="230" spans="1:7" ht="25" customHeight="1">
      <c r="A230" s="37"/>
      <c r="B230" s="38"/>
      <c r="D230" s="39"/>
      <c r="E230" s="44"/>
      <c r="F230" s="44"/>
      <c r="G230" s="45"/>
    </row>
    <row r="231" spans="1:7" ht="25" customHeight="1">
      <c r="A231" s="37"/>
      <c r="B231" s="38"/>
      <c r="D231" s="39"/>
      <c r="E231" s="44"/>
      <c r="F231" s="44"/>
      <c r="G231" s="45"/>
    </row>
    <row r="232" spans="1:7" ht="25" customHeight="1">
      <c r="A232" s="37"/>
      <c r="B232" s="38"/>
      <c r="D232" s="39"/>
      <c r="E232" s="44"/>
      <c r="F232" s="44"/>
      <c r="G232" s="45"/>
    </row>
    <row r="233" spans="1:7" ht="25" customHeight="1">
      <c r="A233" s="37"/>
      <c r="B233" s="38"/>
      <c r="D233" s="39"/>
      <c r="E233" s="44"/>
      <c r="F233" s="44"/>
      <c r="G233" s="45"/>
    </row>
    <row r="234" spans="1:7" ht="25" customHeight="1">
      <c r="A234" s="37"/>
      <c r="B234" s="38"/>
      <c r="D234" s="39"/>
      <c r="E234" s="44"/>
      <c r="F234" s="44"/>
      <c r="G234" s="45"/>
    </row>
    <row r="235" spans="1:7" ht="25" customHeight="1">
      <c r="A235" s="37"/>
      <c r="B235" s="38"/>
      <c r="D235" s="39"/>
      <c r="E235" s="44"/>
      <c r="F235" s="44"/>
      <c r="G235" s="45"/>
    </row>
    <row r="236" spans="1:7" ht="25" customHeight="1">
      <c r="A236" s="37"/>
      <c r="B236" s="38"/>
      <c r="D236" s="39"/>
      <c r="E236" s="44"/>
      <c r="F236" s="44"/>
      <c r="G236" s="45"/>
    </row>
    <row r="237" spans="1:7" ht="25" customHeight="1">
      <c r="A237" s="37"/>
      <c r="B237" s="38"/>
      <c r="D237" s="39"/>
      <c r="E237" s="44"/>
      <c r="F237" s="44"/>
      <c r="G237" s="45"/>
    </row>
    <row r="238" spans="1:7" ht="25" customHeight="1">
      <c r="A238" s="54"/>
      <c r="B238" s="55"/>
      <c r="D238" s="56"/>
      <c r="E238" s="57"/>
      <c r="F238" s="57"/>
      <c r="G238" s="58"/>
    </row>
    <row r="239" spans="1:7" ht="25" customHeight="1">
      <c r="A239" s="54"/>
      <c r="B239" s="55"/>
      <c r="D239" s="56"/>
      <c r="E239" s="57"/>
      <c r="F239" s="57"/>
      <c r="G239" s="58"/>
    </row>
    <row r="240" spans="1:7" ht="25" customHeight="1">
      <c r="A240" s="54"/>
      <c r="B240" s="55"/>
      <c r="D240" s="56"/>
      <c r="E240" s="57"/>
      <c r="F240" s="57"/>
      <c r="G240" s="58"/>
    </row>
    <row r="241" spans="1:7" ht="25" customHeight="1">
      <c r="A241" s="54"/>
      <c r="B241" s="55"/>
      <c r="D241" s="56"/>
      <c r="E241" s="57"/>
      <c r="F241" s="57"/>
      <c r="G241" s="58"/>
    </row>
    <row r="242" spans="1:7" ht="25" customHeight="1">
      <c r="A242" s="54"/>
      <c r="B242" s="55"/>
      <c r="D242" s="56"/>
      <c r="E242" s="57"/>
      <c r="F242" s="57"/>
      <c r="G242" s="58"/>
    </row>
    <row r="243" spans="1:7" ht="25" customHeight="1">
      <c r="A243" s="54"/>
      <c r="B243" s="55"/>
      <c r="D243" s="56"/>
      <c r="E243" s="57"/>
      <c r="F243" s="57"/>
      <c r="G243" s="58"/>
    </row>
    <row r="244" spans="1:7" ht="25" customHeight="1">
      <c r="A244" s="54"/>
      <c r="B244" s="55"/>
      <c r="D244" s="56"/>
      <c r="E244" s="57"/>
      <c r="F244" s="57"/>
      <c r="G244" s="58"/>
    </row>
    <row r="245" spans="1:7" ht="25" customHeight="1">
      <c r="A245" s="54"/>
      <c r="B245" s="55"/>
      <c r="D245" s="56"/>
      <c r="E245" s="57"/>
      <c r="F245" s="57"/>
      <c r="G245" s="58"/>
    </row>
    <row r="246" spans="1:7" ht="25" customHeight="1">
      <c r="A246" s="54"/>
      <c r="B246" s="55"/>
      <c r="D246" s="56"/>
      <c r="E246" s="57"/>
      <c r="F246" s="57"/>
      <c r="G246" s="58"/>
    </row>
    <row r="247" spans="1:7" ht="25" customHeight="1">
      <c r="A247" s="54"/>
      <c r="B247" s="55"/>
      <c r="D247" s="56"/>
      <c r="E247" s="57"/>
      <c r="F247" s="57"/>
      <c r="G247" s="58"/>
    </row>
    <row r="248" spans="1:7" ht="25" customHeight="1">
      <c r="A248" s="59"/>
      <c r="B248" s="60"/>
      <c r="D248" s="56"/>
      <c r="E248" s="66"/>
      <c r="F248" s="66"/>
      <c r="G248" s="58"/>
    </row>
    <row r="249" spans="1:7" ht="25" customHeight="1">
      <c r="A249" s="59"/>
      <c r="B249" s="61"/>
      <c r="D249" s="56"/>
      <c r="E249" s="66"/>
      <c r="F249" s="66"/>
      <c r="G249" s="58"/>
    </row>
    <row r="250" spans="1:7" ht="25" customHeight="1">
      <c r="A250" s="59"/>
      <c r="B250" s="61"/>
      <c r="D250" s="56"/>
      <c r="E250" s="66"/>
      <c r="F250" s="66"/>
      <c r="G250" s="58"/>
    </row>
    <row r="251" spans="1:7" ht="25" customHeight="1">
      <c r="A251" s="59"/>
      <c r="B251" s="61"/>
      <c r="D251" s="56"/>
      <c r="E251" s="66"/>
      <c r="F251" s="66"/>
      <c r="G251" s="58"/>
    </row>
    <row r="252" spans="1:7" ht="25" customHeight="1">
      <c r="A252" s="59"/>
      <c r="B252" s="61"/>
      <c r="D252" s="62"/>
      <c r="E252" s="67"/>
      <c r="F252" s="67"/>
    </row>
    <row r="253" spans="1:7" ht="25" customHeight="1">
      <c r="A253" s="54"/>
      <c r="B253" s="63"/>
      <c r="D253" s="56"/>
      <c r="E253" s="57"/>
      <c r="F253" s="57"/>
      <c r="G253" s="58"/>
    </row>
    <row r="254" spans="1:7" ht="25" customHeight="1">
      <c r="A254" s="54"/>
      <c r="B254" s="63"/>
      <c r="D254" s="56"/>
      <c r="E254" s="57"/>
      <c r="F254" s="57"/>
      <c r="G254" s="58"/>
    </row>
    <row r="255" spans="1:7" ht="25" customHeight="1">
      <c r="A255" s="54"/>
      <c r="B255" s="63"/>
      <c r="D255" s="56"/>
      <c r="E255" s="57"/>
      <c r="F255" s="57"/>
      <c r="G255" s="58"/>
    </row>
    <row r="256" spans="1:7" ht="25" customHeight="1">
      <c r="A256" s="54"/>
      <c r="B256" s="55"/>
      <c r="C256" s="40"/>
      <c r="D256" s="64"/>
      <c r="E256" s="57"/>
      <c r="F256" s="57"/>
      <c r="G256" s="68"/>
    </row>
    <row r="257" spans="1:7" ht="25" customHeight="1">
      <c r="A257" s="54"/>
      <c r="B257" s="55"/>
      <c r="D257" s="56"/>
      <c r="E257" s="57"/>
      <c r="F257" s="57"/>
      <c r="G257" s="58"/>
    </row>
    <row r="258" spans="1:7" ht="25" customHeight="1">
      <c r="A258" s="54"/>
      <c r="B258" s="55"/>
      <c r="D258" s="56"/>
      <c r="E258" s="57"/>
      <c r="F258" s="57"/>
      <c r="G258" s="58"/>
    </row>
    <row r="259" spans="1:7" ht="25" customHeight="1">
      <c r="A259" s="54"/>
      <c r="B259" s="55"/>
      <c r="D259" s="56"/>
      <c r="E259" s="57"/>
      <c r="F259" s="57"/>
      <c r="G259" s="58"/>
    </row>
    <row r="260" spans="1:7" ht="25" customHeight="1">
      <c r="A260" s="54"/>
      <c r="B260" s="55"/>
      <c r="D260" s="56"/>
      <c r="E260" s="57"/>
      <c r="F260" s="57"/>
      <c r="G260" s="58"/>
    </row>
    <row r="261" spans="1:7" ht="25" customHeight="1">
      <c r="A261" s="54"/>
      <c r="B261" s="55"/>
      <c r="D261" s="56"/>
      <c r="E261" s="57"/>
      <c r="F261" s="57"/>
      <c r="G261" s="58"/>
    </row>
    <row r="262" spans="1:7" ht="25" customHeight="1">
      <c r="A262" s="54"/>
      <c r="B262" s="55"/>
      <c r="D262" s="56"/>
      <c r="E262" s="57"/>
      <c r="F262" s="57"/>
      <c r="G262" s="58"/>
    </row>
    <row r="263" spans="1:7" ht="25" customHeight="1">
      <c r="A263" s="54"/>
      <c r="B263" s="55"/>
      <c r="D263" s="56"/>
      <c r="E263" s="57"/>
      <c r="F263" s="57"/>
      <c r="G263" s="58"/>
    </row>
    <row r="264" spans="1:7" ht="25" customHeight="1">
      <c r="A264" s="54"/>
      <c r="B264" s="63"/>
      <c r="D264" s="56"/>
      <c r="E264" s="57"/>
      <c r="F264" s="57"/>
      <c r="G264" s="58"/>
    </row>
    <row r="265" spans="1:7" ht="25" customHeight="1">
      <c r="A265" s="54"/>
      <c r="B265" s="55"/>
      <c r="C265" s="40"/>
      <c r="D265" s="64"/>
      <c r="E265" s="57"/>
      <c r="F265" s="57"/>
      <c r="G265" s="68"/>
    </row>
    <row r="266" spans="1:7" ht="25" customHeight="1">
      <c r="A266" s="54"/>
      <c r="B266" s="55"/>
      <c r="D266" s="56"/>
      <c r="E266" s="57"/>
      <c r="F266" s="57"/>
      <c r="G266" s="58"/>
    </row>
    <row r="267" spans="1:7" ht="25" customHeight="1">
      <c r="A267" s="54"/>
      <c r="B267" s="55"/>
      <c r="D267" s="56"/>
      <c r="E267" s="57"/>
      <c r="F267" s="57"/>
      <c r="G267" s="58"/>
    </row>
    <row r="268" spans="1:7">
      <c r="A268" s="54"/>
      <c r="B268" s="55"/>
      <c r="D268" s="56"/>
      <c r="E268" s="57"/>
      <c r="F268" s="57"/>
      <c r="G268" s="58"/>
    </row>
    <row r="269" spans="1:7">
      <c r="A269" s="54"/>
      <c r="B269" s="55"/>
      <c r="D269" s="56"/>
      <c r="E269" s="57"/>
      <c r="F269" s="57"/>
      <c r="G269" s="58"/>
    </row>
    <row r="270" spans="1:7">
      <c r="A270" s="54"/>
      <c r="B270" s="55"/>
      <c r="D270" s="56"/>
      <c r="E270" s="57"/>
      <c r="F270" s="57"/>
      <c r="G270" s="58"/>
    </row>
    <row r="271" spans="1:7">
      <c r="A271" s="54"/>
      <c r="B271" s="55"/>
      <c r="D271" s="56"/>
      <c r="E271" s="57"/>
      <c r="F271" s="57"/>
      <c r="G271" s="58"/>
    </row>
    <row r="272" spans="1:7">
      <c r="A272" s="54"/>
      <c r="B272" s="55"/>
      <c r="D272" s="56"/>
      <c r="E272" s="57"/>
      <c r="F272" s="57"/>
      <c r="G272" s="58"/>
    </row>
    <row r="273" spans="1:7">
      <c r="A273" s="54"/>
      <c r="B273" s="55"/>
      <c r="D273" s="56"/>
      <c r="E273" s="57"/>
      <c r="F273" s="57"/>
      <c r="G273" s="58"/>
    </row>
    <row r="274" spans="1:7">
      <c r="A274" s="54"/>
      <c r="B274" s="55"/>
      <c r="D274" s="56"/>
      <c r="E274" s="57"/>
      <c r="F274" s="57"/>
      <c r="G274" s="58"/>
    </row>
    <row r="275" spans="1:7">
      <c r="A275" s="54"/>
      <c r="B275" s="55"/>
      <c r="D275" s="56"/>
      <c r="E275" s="57"/>
      <c r="F275" s="57"/>
      <c r="G275" s="58"/>
    </row>
    <row r="276" spans="1:7">
      <c r="A276" s="54"/>
      <c r="B276" s="55"/>
      <c r="D276" s="56"/>
      <c r="E276" s="57"/>
      <c r="F276" s="57"/>
      <c r="G276" s="58"/>
    </row>
    <row r="277" spans="1:7">
      <c r="A277" s="54"/>
      <c r="B277" s="55"/>
      <c r="D277" s="56"/>
      <c r="E277" s="57"/>
      <c r="F277" s="57"/>
      <c r="G277" s="58"/>
    </row>
    <row r="278" spans="1:7">
      <c r="A278" s="54"/>
      <c r="B278" s="55"/>
      <c r="D278" s="56"/>
      <c r="E278" s="57"/>
      <c r="F278" s="57"/>
      <c r="G278" s="58"/>
    </row>
    <row r="279" spans="1:7">
      <c r="A279" s="54"/>
      <c r="B279" s="63"/>
      <c r="D279" s="56"/>
      <c r="E279" s="57"/>
      <c r="F279" s="57"/>
      <c r="G279" s="58"/>
    </row>
    <row r="280" spans="1:7">
      <c r="A280" s="54"/>
      <c r="B280" s="63"/>
      <c r="D280" s="56"/>
      <c r="E280" s="57"/>
      <c r="F280" s="57"/>
      <c r="G280" s="58"/>
    </row>
    <row r="281" spans="1:7">
      <c r="A281" s="54"/>
      <c r="B281" s="65"/>
      <c r="D281" s="56"/>
      <c r="E281" s="57"/>
      <c r="F281" s="57"/>
      <c r="G281" s="58"/>
    </row>
    <row r="282" spans="1:7">
      <c r="A282" s="54"/>
      <c r="B282" s="55"/>
      <c r="D282" s="56"/>
      <c r="E282" s="57"/>
      <c r="F282" s="57"/>
      <c r="G282" s="58"/>
    </row>
    <row r="283" spans="1:7">
      <c r="A283" s="54"/>
      <c r="B283" s="65"/>
      <c r="D283" s="56"/>
      <c r="E283" s="57"/>
      <c r="F283" s="57"/>
      <c r="G283" s="58"/>
    </row>
    <row r="284" spans="1:7">
      <c r="A284" s="54"/>
      <c r="B284" s="55"/>
      <c r="D284" s="56"/>
      <c r="E284" s="57"/>
      <c r="F284" s="57"/>
      <c r="G284" s="58"/>
    </row>
    <row r="285" spans="1:7">
      <c r="A285" s="54"/>
      <c r="B285" s="55"/>
      <c r="D285" s="56"/>
      <c r="E285" s="57"/>
      <c r="F285" s="57"/>
      <c r="G285" s="58"/>
    </row>
    <row r="286" spans="1:7">
      <c r="A286" s="54"/>
      <c r="B286" s="55"/>
      <c r="D286" s="56"/>
      <c r="E286" s="57"/>
      <c r="F286" s="57"/>
      <c r="G286" s="58"/>
    </row>
    <row r="287" spans="1:7">
      <c r="A287" s="54"/>
      <c r="B287" s="55"/>
      <c r="D287" s="56"/>
      <c r="E287" s="57"/>
      <c r="F287" s="57"/>
      <c r="G287" s="58"/>
    </row>
    <row r="288" spans="1:7">
      <c r="A288" s="54"/>
      <c r="B288" s="55"/>
      <c r="D288" s="56"/>
      <c r="E288" s="57"/>
      <c r="F288" s="57"/>
      <c r="G288" s="58"/>
    </row>
    <row r="289" spans="1:7">
      <c r="A289" s="54"/>
      <c r="B289" s="55"/>
      <c r="D289" s="56"/>
      <c r="E289" s="57"/>
      <c r="F289" s="57"/>
      <c r="G289" s="58"/>
    </row>
    <row r="290" spans="1:7">
      <c r="A290" s="54"/>
      <c r="B290" s="55"/>
      <c r="D290" s="56"/>
      <c r="E290" s="57"/>
      <c r="F290" s="57"/>
      <c r="G290" s="58"/>
    </row>
    <row r="291" spans="1:7">
      <c r="A291" s="54"/>
      <c r="B291" s="55"/>
      <c r="D291" s="56"/>
      <c r="E291" s="57"/>
      <c r="F291" s="57"/>
      <c r="G291" s="58"/>
    </row>
    <row r="292" spans="1:7">
      <c r="A292" s="54"/>
      <c r="B292" s="55"/>
      <c r="D292" s="56"/>
      <c r="E292" s="57"/>
      <c r="F292" s="57"/>
      <c r="G292" s="58"/>
    </row>
    <row r="293" spans="1:7">
      <c r="A293" s="54"/>
      <c r="B293" s="63"/>
      <c r="D293" s="56"/>
      <c r="E293" s="57"/>
      <c r="F293" s="57"/>
      <c r="G293" s="58"/>
    </row>
    <row r="294" spans="1:7">
      <c r="A294" s="54"/>
      <c r="B294" s="55"/>
      <c r="D294" s="56"/>
      <c r="E294" s="57"/>
      <c r="F294" s="57"/>
      <c r="G294" s="58"/>
    </row>
    <row r="295" spans="1:7">
      <c r="A295" s="54"/>
      <c r="B295" s="55"/>
      <c r="D295" s="56"/>
      <c r="E295" s="57"/>
      <c r="F295" s="57"/>
      <c r="G295" s="58"/>
    </row>
    <row r="296" spans="1:7">
      <c r="A296" s="54"/>
      <c r="B296" s="55"/>
      <c r="D296" s="56"/>
      <c r="E296" s="57"/>
      <c r="F296" s="57"/>
      <c r="G296" s="58"/>
    </row>
    <row r="297" spans="1:7">
      <c r="A297" s="54"/>
      <c r="B297" s="55"/>
      <c r="D297" s="56"/>
      <c r="E297" s="57"/>
      <c r="F297" s="57"/>
      <c r="G297" s="58"/>
    </row>
    <row r="298" spans="1:7">
      <c r="A298" s="54"/>
      <c r="B298" s="55"/>
      <c r="D298" s="56"/>
      <c r="E298" s="57"/>
      <c r="F298" s="57"/>
      <c r="G298" s="58"/>
    </row>
    <row r="299" spans="1:7">
      <c r="A299" s="54"/>
      <c r="B299" s="55"/>
      <c r="D299" s="56"/>
      <c r="E299" s="57"/>
      <c r="F299" s="57"/>
      <c r="G299" s="58"/>
    </row>
    <row r="300" spans="1:7">
      <c r="A300" s="54"/>
      <c r="B300" s="55"/>
      <c r="D300" s="56"/>
      <c r="E300" s="57"/>
      <c r="F300" s="57"/>
      <c r="G300" s="58"/>
    </row>
    <row r="301" spans="1:7">
      <c r="A301" s="54"/>
      <c r="B301" s="55"/>
      <c r="D301" s="56"/>
      <c r="E301" s="57"/>
      <c r="F301" s="57"/>
      <c r="G301" s="58"/>
    </row>
    <row r="302" spans="1:7">
      <c r="A302" s="54"/>
      <c r="B302" s="55"/>
      <c r="D302" s="56"/>
      <c r="E302" s="57"/>
      <c r="F302" s="57"/>
      <c r="G302" s="58"/>
    </row>
    <row r="303" spans="1:7">
      <c r="A303" s="54"/>
      <c r="B303" s="55"/>
      <c r="D303" s="56"/>
      <c r="E303" s="57"/>
      <c r="F303" s="57"/>
      <c r="G303" s="58"/>
    </row>
    <row r="304" spans="1:7">
      <c r="A304" s="54"/>
      <c r="B304" s="55"/>
      <c r="D304" s="56"/>
      <c r="E304" s="57"/>
      <c r="F304" s="57"/>
      <c r="G304" s="58"/>
    </row>
    <row r="305" spans="1:7">
      <c r="A305" s="54"/>
      <c r="B305" s="55"/>
      <c r="D305" s="56"/>
      <c r="E305" s="57"/>
      <c r="F305" s="57"/>
      <c r="G305" s="58"/>
    </row>
    <row r="306" spans="1:7">
      <c r="A306" s="54"/>
      <c r="B306" s="55"/>
      <c r="D306" s="56"/>
      <c r="E306" s="57"/>
      <c r="F306" s="57"/>
      <c r="G306" s="58"/>
    </row>
    <row r="307" spans="1:7">
      <c r="A307" s="54"/>
      <c r="B307" s="55"/>
      <c r="D307" s="56"/>
      <c r="E307" s="57"/>
      <c r="F307" s="57"/>
      <c r="G307" s="58"/>
    </row>
    <row r="308" spans="1:7">
      <c r="A308" s="54"/>
      <c r="B308" s="55"/>
      <c r="D308" s="56"/>
      <c r="E308" s="57"/>
      <c r="F308" s="57"/>
      <c r="G308" s="58"/>
    </row>
    <row r="309" spans="1:7">
      <c r="A309" s="54"/>
      <c r="B309" s="55"/>
      <c r="D309" s="56"/>
      <c r="E309" s="57"/>
      <c r="F309" s="57"/>
      <c r="G309" s="58"/>
    </row>
    <row r="310" spans="1:7">
      <c r="A310" s="54"/>
      <c r="B310" s="55"/>
      <c r="D310" s="56"/>
      <c r="E310" s="57"/>
      <c r="F310" s="57"/>
      <c r="G310" s="58"/>
    </row>
    <row r="311" spans="1:7">
      <c r="A311" s="54"/>
      <c r="B311" s="55"/>
      <c r="D311" s="56"/>
      <c r="E311" s="57"/>
      <c r="F311" s="57"/>
      <c r="G311" s="58"/>
    </row>
    <row r="312" spans="1:7">
      <c r="A312" s="54"/>
      <c r="B312" s="55"/>
      <c r="D312" s="56"/>
      <c r="E312" s="57"/>
      <c r="F312" s="57"/>
      <c r="G312" s="58"/>
    </row>
    <row r="313" spans="1:7">
      <c r="A313" s="59"/>
      <c r="B313" s="60"/>
      <c r="D313" s="56"/>
      <c r="E313" s="66"/>
      <c r="F313" s="66"/>
      <c r="G313" s="58"/>
    </row>
    <row r="314" spans="1:7">
      <c r="A314" s="59"/>
      <c r="B314" s="61"/>
      <c r="D314" s="56"/>
      <c r="E314" s="66"/>
      <c r="F314" s="66"/>
      <c r="G314" s="58"/>
    </row>
    <row r="315" spans="1:7">
      <c r="A315" s="59"/>
      <c r="B315" s="61"/>
      <c r="D315" s="56"/>
      <c r="E315" s="66"/>
      <c r="F315" s="66"/>
      <c r="G315" s="58"/>
    </row>
    <row r="316" spans="1:7">
      <c r="A316" s="59"/>
      <c r="B316" s="61"/>
      <c r="D316" s="56"/>
      <c r="E316" s="66"/>
      <c r="F316" s="66"/>
      <c r="G316" s="58"/>
    </row>
    <row r="317" spans="1:7">
      <c r="A317" s="59"/>
      <c r="B317" s="61"/>
      <c r="D317" s="56"/>
      <c r="E317" s="66"/>
      <c r="F317" s="66"/>
      <c r="G317" s="58"/>
    </row>
    <row r="318" spans="1:7">
      <c r="A318" s="54"/>
      <c r="B318" s="63"/>
      <c r="D318" s="56"/>
      <c r="E318" s="57"/>
      <c r="F318" s="57"/>
      <c r="G318" s="58"/>
    </row>
    <row r="319" spans="1:7">
      <c r="A319" s="54"/>
      <c r="B319" s="63"/>
      <c r="D319" s="56"/>
      <c r="E319" s="57"/>
      <c r="F319" s="57"/>
      <c r="G319" s="58"/>
    </row>
    <row r="320" spans="1:7">
      <c r="A320" s="54"/>
      <c r="B320" s="55"/>
      <c r="D320" s="56"/>
      <c r="E320" s="57"/>
      <c r="F320" s="57"/>
      <c r="G320" s="58"/>
    </row>
    <row r="321" spans="1:7">
      <c r="A321" s="54"/>
      <c r="B321" s="55"/>
      <c r="D321" s="56"/>
      <c r="E321" s="57"/>
      <c r="F321" s="57"/>
      <c r="G321" s="58"/>
    </row>
    <row r="322" spans="1:7">
      <c r="A322" s="54"/>
      <c r="B322" s="55"/>
      <c r="D322" s="56"/>
      <c r="E322" s="57"/>
      <c r="F322" s="57"/>
      <c r="G322" s="58"/>
    </row>
    <row r="323" spans="1:7">
      <c r="A323" s="54"/>
      <c r="B323" s="55"/>
      <c r="D323" s="56"/>
      <c r="E323" s="57"/>
      <c r="F323" s="57"/>
      <c r="G323" s="58"/>
    </row>
    <row r="324" spans="1:7">
      <c r="A324" s="54"/>
      <c r="B324" s="55"/>
      <c r="D324" s="56"/>
      <c r="E324" s="57"/>
      <c r="F324" s="57"/>
      <c r="G324" s="58"/>
    </row>
    <row r="325" spans="1:7">
      <c r="A325" s="54"/>
      <c r="B325" s="55"/>
      <c r="D325" s="56"/>
      <c r="E325" s="57"/>
      <c r="F325" s="57"/>
      <c r="G325" s="58"/>
    </row>
    <row r="326" spans="1:7">
      <c r="A326" s="54"/>
      <c r="B326" s="55"/>
      <c r="D326" s="56"/>
      <c r="E326" s="57"/>
      <c r="F326" s="57"/>
      <c r="G326" s="58"/>
    </row>
    <row r="327" spans="1:7">
      <c r="A327" s="54"/>
      <c r="B327" s="55"/>
      <c r="D327" s="56"/>
      <c r="E327" s="57"/>
      <c r="F327" s="57"/>
      <c r="G327" s="58"/>
    </row>
    <row r="328" spans="1:7">
      <c r="A328" s="54"/>
      <c r="B328" s="55"/>
      <c r="D328" s="56"/>
      <c r="E328" s="57"/>
      <c r="F328" s="57"/>
      <c r="G328" s="58"/>
    </row>
    <row r="329" spans="1:7">
      <c r="A329" s="54"/>
      <c r="B329" s="55"/>
      <c r="D329" s="56"/>
      <c r="E329" s="57"/>
      <c r="F329" s="57"/>
      <c r="G329" s="58"/>
    </row>
    <row r="330" spans="1:7">
      <c r="A330" s="54"/>
      <c r="B330" s="63"/>
      <c r="D330" s="56"/>
      <c r="E330" s="57"/>
      <c r="F330" s="57"/>
      <c r="G330" s="58"/>
    </row>
    <row r="331" spans="1:7">
      <c r="A331" s="54"/>
      <c r="B331" s="55"/>
      <c r="D331" s="56"/>
      <c r="E331" s="57"/>
      <c r="F331" s="57"/>
      <c r="G331" s="58"/>
    </row>
    <row r="332" spans="1:7">
      <c r="A332" s="54"/>
      <c r="B332" s="65"/>
      <c r="D332" s="56"/>
      <c r="E332" s="57"/>
      <c r="F332" s="57"/>
      <c r="G332" s="58"/>
    </row>
    <row r="333" spans="1:7">
      <c r="A333" s="54"/>
      <c r="B333" s="55"/>
      <c r="D333" s="56"/>
      <c r="E333" s="57"/>
      <c r="F333" s="57"/>
      <c r="G333" s="58"/>
    </row>
    <row r="334" spans="1:7">
      <c r="A334" s="59"/>
      <c r="B334" s="60"/>
      <c r="D334" s="56"/>
      <c r="E334" s="66"/>
      <c r="F334" s="66"/>
      <c r="G334" s="58"/>
    </row>
    <row r="335" spans="1:7">
      <c r="A335" s="59"/>
      <c r="B335" s="61"/>
      <c r="D335" s="56"/>
      <c r="E335" s="66"/>
      <c r="F335" s="66"/>
      <c r="G335" s="58"/>
    </row>
    <row r="336" spans="1:7">
      <c r="A336" s="59"/>
      <c r="B336" s="61"/>
      <c r="D336" s="56"/>
      <c r="E336" s="66"/>
      <c r="F336" s="66"/>
      <c r="G336" s="58"/>
    </row>
    <row r="337" spans="1:7">
      <c r="A337" s="59"/>
      <c r="B337" s="61"/>
      <c r="D337" s="56"/>
      <c r="E337" s="66"/>
      <c r="F337" s="66"/>
      <c r="G337" s="58"/>
    </row>
    <row r="338" spans="1:7">
      <c r="A338" s="59"/>
      <c r="B338" s="61"/>
      <c r="D338" s="56"/>
      <c r="E338" s="66"/>
      <c r="F338" s="66"/>
      <c r="G338" s="58"/>
    </row>
    <row r="339" spans="1:7">
      <c r="A339" s="54"/>
      <c r="B339" s="63"/>
      <c r="D339" s="56"/>
      <c r="E339" s="57"/>
      <c r="F339" s="57"/>
      <c r="G339" s="58"/>
    </row>
    <row r="340" spans="1:7">
      <c r="A340" s="54"/>
      <c r="B340" s="63"/>
      <c r="D340" s="56"/>
      <c r="E340" s="57"/>
      <c r="F340" s="57"/>
      <c r="G340" s="58"/>
    </row>
    <row r="341" spans="1:7">
      <c r="A341" s="54"/>
      <c r="B341" s="55"/>
      <c r="D341" s="56"/>
      <c r="E341" s="57"/>
      <c r="F341" s="57"/>
      <c r="G341" s="58"/>
    </row>
    <row r="342" spans="1:7">
      <c r="A342" s="54"/>
      <c r="B342" s="55"/>
      <c r="D342" s="56"/>
      <c r="E342" s="57"/>
      <c r="F342" s="57"/>
      <c r="G342" s="58"/>
    </row>
    <row r="343" spans="1:7">
      <c r="A343" s="54"/>
      <c r="B343" s="55"/>
      <c r="D343" s="56"/>
      <c r="E343" s="57"/>
      <c r="F343" s="57"/>
      <c r="G343" s="58"/>
    </row>
    <row r="344" spans="1:7">
      <c r="A344" s="54"/>
      <c r="B344" s="55"/>
      <c r="D344" s="56"/>
      <c r="E344" s="57"/>
      <c r="F344" s="57"/>
      <c r="G344" s="58"/>
    </row>
    <row r="345" spans="1:7">
      <c r="A345" s="54"/>
      <c r="B345" s="55"/>
      <c r="D345" s="56"/>
      <c r="E345" s="57"/>
      <c r="F345" s="57"/>
      <c r="G345" s="58"/>
    </row>
    <row r="346" spans="1:7">
      <c r="A346" s="54"/>
      <c r="B346" s="63"/>
      <c r="D346" s="56"/>
      <c r="E346" s="57"/>
      <c r="F346" s="57"/>
      <c r="G346" s="58"/>
    </row>
    <row r="347" spans="1:7">
      <c r="A347" s="54"/>
      <c r="B347" s="55"/>
      <c r="D347" s="56"/>
      <c r="E347" s="57"/>
      <c r="F347" s="57"/>
      <c r="G347" s="58"/>
    </row>
    <row r="348" spans="1:7">
      <c r="A348" s="59"/>
      <c r="B348" s="60"/>
      <c r="D348" s="56"/>
      <c r="E348" s="66"/>
      <c r="F348" s="66"/>
      <c r="G348" s="58"/>
    </row>
    <row r="349" spans="1:7">
      <c r="A349" s="59"/>
      <c r="B349" s="61"/>
      <c r="D349" s="56"/>
      <c r="E349" s="66"/>
      <c r="F349" s="66"/>
      <c r="G349" s="58"/>
    </row>
    <row r="350" spans="1:7">
      <c r="A350" s="59"/>
      <c r="B350" s="61"/>
      <c r="D350" s="56"/>
      <c r="E350" s="66"/>
      <c r="F350" s="66"/>
      <c r="G350" s="58"/>
    </row>
    <row r="351" spans="1:7">
      <c r="A351" s="59"/>
      <c r="B351" s="61"/>
      <c r="D351" s="62"/>
      <c r="E351" s="67"/>
      <c r="F351" s="67"/>
    </row>
    <row r="352" spans="1:7">
      <c r="A352" s="59"/>
      <c r="B352" s="61"/>
      <c r="D352" s="56"/>
      <c r="E352" s="66"/>
      <c r="F352" s="66"/>
      <c r="G352" s="58"/>
    </row>
    <row r="353" spans="1:7">
      <c r="A353" s="54"/>
      <c r="B353" s="63"/>
      <c r="D353" s="56"/>
      <c r="E353" s="57"/>
      <c r="F353" s="57"/>
      <c r="G353" s="58"/>
    </row>
    <row r="354" spans="1:7">
      <c r="A354" s="54"/>
      <c r="B354" s="63"/>
      <c r="D354" s="56"/>
      <c r="E354" s="57"/>
      <c r="F354" s="57"/>
      <c r="G354" s="58"/>
    </row>
    <row r="355" spans="1:7">
      <c r="A355" s="54"/>
      <c r="B355" s="55"/>
      <c r="D355" s="56"/>
      <c r="E355" s="57"/>
      <c r="F355" s="57"/>
      <c r="G355" s="58"/>
    </row>
    <row r="356" spans="1:7">
      <c r="A356" s="54"/>
      <c r="B356" s="55"/>
      <c r="D356" s="56"/>
      <c r="E356" s="57"/>
      <c r="F356" s="57"/>
      <c r="G356" s="58"/>
    </row>
    <row r="357" spans="1:7">
      <c r="A357" s="54"/>
      <c r="B357" s="55"/>
      <c r="D357" s="56"/>
      <c r="E357" s="57"/>
      <c r="F357" s="57"/>
      <c r="G357" s="58"/>
    </row>
    <row r="358" spans="1:7">
      <c r="A358" s="54"/>
      <c r="B358" s="55"/>
      <c r="D358" s="56"/>
      <c r="E358" s="57"/>
      <c r="F358" s="57"/>
      <c r="G358" s="58"/>
    </row>
    <row r="359" spans="1:7">
      <c r="A359" s="54"/>
      <c r="B359" s="55"/>
      <c r="D359" s="56"/>
      <c r="E359" s="57"/>
      <c r="F359" s="57"/>
      <c r="G359" s="58"/>
    </row>
    <row r="360" spans="1:7">
      <c r="A360" s="54"/>
      <c r="B360" s="55"/>
      <c r="D360" s="56"/>
      <c r="E360" s="57"/>
      <c r="F360" s="57"/>
      <c r="G360" s="58"/>
    </row>
    <row r="361" spans="1:7">
      <c r="A361" s="54"/>
      <c r="B361" s="63"/>
      <c r="D361" s="56"/>
      <c r="E361" s="57"/>
      <c r="F361" s="57"/>
      <c r="G361" s="58"/>
    </row>
    <row r="362" spans="1:7">
      <c r="A362" s="54"/>
      <c r="B362" s="55"/>
      <c r="D362" s="56"/>
      <c r="E362" s="57"/>
      <c r="F362" s="57"/>
      <c r="G362" s="58"/>
    </row>
    <row r="363" spans="1:7">
      <c r="A363" s="54"/>
      <c r="B363" s="65"/>
      <c r="D363" s="56"/>
      <c r="E363" s="57"/>
      <c r="F363" s="57"/>
      <c r="G363" s="58"/>
    </row>
    <row r="364" spans="1:7">
      <c r="A364" s="59"/>
      <c r="B364" s="60"/>
      <c r="D364" s="56"/>
      <c r="E364" s="66"/>
      <c r="F364" s="66"/>
      <c r="G364" s="58"/>
    </row>
    <row r="365" spans="1:7">
      <c r="A365" s="59"/>
      <c r="B365" s="61"/>
      <c r="D365" s="56"/>
      <c r="E365" s="66"/>
      <c r="F365" s="66"/>
      <c r="G365" s="58"/>
    </row>
    <row r="366" spans="1:7">
      <c r="A366" s="59"/>
      <c r="B366" s="61"/>
      <c r="D366" s="56"/>
      <c r="E366" s="66"/>
      <c r="F366" s="66"/>
      <c r="G366" s="58"/>
    </row>
    <row r="367" spans="1:7">
      <c r="A367" s="59"/>
      <c r="B367" s="61"/>
      <c r="D367" s="62"/>
      <c r="E367" s="67"/>
      <c r="F367" s="67"/>
    </row>
    <row r="368" spans="1:7">
      <c r="A368" s="59"/>
      <c r="B368" s="61"/>
      <c r="D368" s="62"/>
      <c r="E368" s="67"/>
      <c r="F368" s="67"/>
    </row>
    <row r="369" spans="1:6">
      <c r="A369" s="59"/>
      <c r="B369" s="61"/>
      <c r="D369" s="62"/>
      <c r="E369" s="67"/>
      <c r="F369" s="67"/>
    </row>
    <row r="370" spans="1:6">
      <c r="A370" s="59"/>
      <c r="B370" s="61"/>
      <c r="D370" s="62"/>
      <c r="E370" s="67"/>
      <c r="F370" s="67"/>
    </row>
    <row r="371" spans="1:6">
      <c r="A371" s="59"/>
      <c r="B371" s="61"/>
      <c r="D371" s="62"/>
      <c r="E371" s="67"/>
      <c r="F371" s="67"/>
    </row>
    <row r="372" spans="1:6">
      <c r="A372" s="59"/>
      <c r="B372" s="61"/>
      <c r="D372" s="62"/>
      <c r="E372" s="67"/>
      <c r="F372" s="67"/>
    </row>
    <row r="373" spans="1:6">
      <c r="A373" s="59"/>
      <c r="B373" s="61"/>
      <c r="D373" s="62"/>
      <c r="E373" s="67"/>
      <c r="F373" s="67"/>
    </row>
    <row r="374" spans="1:6">
      <c r="A374" s="59"/>
      <c r="B374" s="61"/>
      <c r="D374" s="62"/>
      <c r="E374" s="67"/>
      <c r="F374" s="67"/>
    </row>
    <row r="375" spans="1:6">
      <c r="A375" s="59"/>
      <c r="B375" s="61"/>
      <c r="D375" s="62"/>
      <c r="E375" s="67"/>
      <c r="F375" s="67"/>
    </row>
    <row r="376" spans="1:6">
      <c r="A376" s="59"/>
      <c r="B376" s="61"/>
      <c r="D376" s="62"/>
      <c r="E376" s="67"/>
      <c r="F376" s="67"/>
    </row>
    <row r="377" spans="1:6">
      <c r="A377" s="59"/>
      <c r="B377" s="61"/>
      <c r="D377" s="62"/>
      <c r="E377" s="67"/>
      <c r="F377" s="67"/>
    </row>
    <row r="378" spans="1:6">
      <c r="A378" s="59"/>
      <c r="B378" s="61"/>
      <c r="D378" s="62"/>
      <c r="E378" s="67"/>
      <c r="F378" s="67"/>
    </row>
    <row r="379" spans="1:6">
      <c r="A379" s="59"/>
      <c r="B379" s="61"/>
      <c r="D379" s="62"/>
      <c r="E379" s="67"/>
      <c r="F379" s="67"/>
    </row>
    <row r="380" spans="1:6">
      <c r="A380" s="59"/>
      <c r="B380" s="61"/>
      <c r="D380" s="62"/>
      <c r="E380" s="67"/>
      <c r="F380" s="67"/>
    </row>
    <row r="381" spans="1:6">
      <c r="A381" s="59"/>
      <c r="B381" s="61"/>
      <c r="D381" s="62"/>
      <c r="E381" s="67"/>
      <c r="F381" s="67"/>
    </row>
    <row r="382" spans="1:6">
      <c r="A382" s="59"/>
      <c r="B382" s="61"/>
      <c r="D382" s="62"/>
      <c r="E382" s="67"/>
      <c r="F382" s="67"/>
    </row>
    <row r="383" spans="1:6">
      <c r="A383" s="59"/>
      <c r="B383" s="61"/>
      <c r="D383" s="62"/>
      <c r="E383" s="67"/>
      <c r="F383" s="67"/>
    </row>
    <row r="384" spans="1:6">
      <c r="A384" s="59"/>
      <c r="B384" s="61"/>
      <c r="D384" s="62"/>
      <c r="E384" s="67"/>
      <c r="F384" s="67"/>
    </row>
    <row r="385" spans="1:6">
      <c r="A385" s="59"/>
      <c r="B385" s="61"/>
      <c r="D385" s="62"/>
      <c r="E385" s="67"/>
      <c r="F385" s="67"/>
    </row>
    <row r="386" spans="1:6">
      <c r="A386" s="59"/>
      <c r="B386" s="61"/>
      <c r="D386" s="62"/>
      <c r="E386" s="67"/>
      <c r="F386" s="67"/>
    </row>
    <row r="387" spans="1:6">
      <c r="A387" s="59"/>
      <c r="B387" s="61"/>
      <c r="D387" s="62"/>
      <c r="E387" s="67"/>
      <c r="F387" s="67"/>
    </row>
    <row r="388" spans="1:6">
      <c r="A388" s="59"/>
      <c r="B388" s="61"/>
      <c r="D388" s="62"/>
      <c r="E388" s="67"/>
      <c r="F388" s="67"/>
    </row>
    <row r="389" spans="1:6">
      <c r="A389" s="59"/>
      <c r="B389" s="61"/>
      <c r="D389" s="62"/>
      <c r="E389" s="67"/>
      <c r="F389" s="67"/>
    </row>
    <row r="390" spans="1:6">
      <c r="A390" s="59"/>
      <c r="B390" s="61"/>
      <c r="D390" s="62"/>
      <c r="E390" s="67"/>
      <c r="F390" s="67"/>
    </row>
    <row r="391" spans="1:6">
      <c r="A391" s="59"/>
      <c r="B391" s="61"/>
      <c r="D391" s="62"/>
      <c r="E391" s="67"/>
      <c r="F391" s="67"/>
    </row>
    <row r="392" spans="1:6">
      <c r="A392" s="59"/>
      <c r="B392" s="61"/>
      <c r="D392" s="62"/>
      <c r="E392" s="67"/>
      <c r="F392" s="67"/>
    </row>
  </sheetData>
  <mergeCells count="35">
    <mergeCell ref="B30:G30"/>
    <mergeCell ref="B18:B24"/>
    <mergeCell ref="A26:G26"/>
    <mergeCell ref="C4:D4"/>
    <mergeCell ref="E4:F4"/>
    <mergeCell ref="G4:H4"/>
    <mergeCell ref="A8:A25"/>
    <mergeCell ref="A37:G37"/>
    <mergeCell ref="A6:A7"/>
    <mergeCell ref="A27:A30"/>
    <mergeCell ref="B6:B7"/>
    <mergeCell ref="B8:B16"/>
    <mergeCell ref="B27:B29"/>
    <mergeCell ref="D6:D7"/>
    <mergeCell ref="E6:E7"/>
    <mergeCell ref="F6:F7"/>
    <mergeCell ref="G6:G7"/>
    <mergeCell ref="B17:G17"/>
    <mergeCell ref="B25:G25"/>
    <mergeCell ref="A38:G38"/>
    <mergeCell ref="A1:H1"/>
    <mergeCell ref="A2:B2"/>
    <mergeCell ref="C2:D2"/>
    <mergeCell ref="E2:F2"/>
    <mergeCell ref="G2:H2"/>
    <mergeCell ref="A5:B5"/>
    <mergeCell ref="C5:D5"/>
    <mergeCell ref="E5:F5"/>
    <mergeCell ref="G5:H5"/>
    <mergeCell ref="H6:H7"/>
    <mergeCell ref="A3:B3"/>
    <mergeCell ref="C3:D3"/>
    <mergeCell ref="E3:F3"/>
    <mergeCell ref="G3:H3"/>
    <mergeCell ref="A4:B4"/>
  </mergeCells>
  <phoneticPr fontId="23" type="noConversion"/>
  <printOptions horizontalCentered="1" verticalCentered="1" gridLines="1"/>
  <pageMargins left="0.69930555555555596" right="0.69930555555555596" top="0.75" bottom="0.75" header="0.3" footer="0.3"/>
  <pageSetup paperSize="9" scale="6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Event舞台设备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wei_gu</dc:creator>
  <cp:lastModifiedBy>Administrator</cp:lastModifiedBy>
  <dcterms:created xsi:type="dcterms:W3CDTF">2016-03-15T13:55:00Z</dcterms:created>
  <dcterms:modified xsi:type="dcterms:W3CDTF">2021-09-19T02:02:09Z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2052-11.9.1</vt:lpwstr>
  </property>
  <property fmtid="{D5CDD505-2E9C-101B-9397-08002B2CF9AE}" pid="3" name="ICV">
    <vt:lpwstr>124DAF944E85FE4CEDBFB960307574AD</vt:lpwstr>
  </property>
</Properties>
</file>