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1710" tabRatio="787"/>
  </bookViews>
  <sheets>
    <sheet name="Quotation" sheetId="1" r:id="rId1"/>
  </sheets>
  <definedNames>
    <definedName name="_xlnm.Print_Area" localSheetId="0">Quotation!$A$1:$G$8</definedName>
    <definedName name="_xlnm.Print_Titles" localSheetId="0">Quotation!#REF!</definedName>
  </definedNames>
  <calcPr calcId="144525"/>
</workbook>
</file>

<file path=xl/sharedStrings.xml><?xml version="1.0" encoding="utf-8"?>
<sst xmlns="http://schemas.openxmlformats.org/spreadsheetml/2006/main" count="17">
  <si>
    <t>黑狐车辆管理运营团队报价                                                                                                                                     TEL：15011319127 Lu</t>
  </si>
  <si>
    <t>序号</t>
  </si>
  <si>
    <t>项目</t>
  </si>
  <si>
    <t>数量</t>
  </si>
  <si>
    <t>单价</t>
  </si>
  <si>
    <t>天数</t>
  </si>
  <si>
    <t>总价</t>
  </si>
  <si>
    <r>
      <rPr>
        <sz val="10"/>
        <color indexed="8"/>
        <rFont val="BMW Type Global Pro Regular"/>
        <charset val="134"/>
      </rPr>
      <t xml:space="preserve">Car washing
</t>
    </r>
    <r>
      <rPr>
        <sz val="10"/>
        <color indexed="8"/>
        <rFont val="BMW Type Global Regular"/>
        <charset val="134"/>
      </rPr>
      <t>车辆清洁</t>
    </r>
  </si>
  <si>
    <t>含试驾车清洗及展车深度清洁【含洗车设备，不含水电场地】</t>
  </si>
  <si>
    <r>
      <rPr>
        <sz val="10"/>
        <rFont val="BMW Type Global Pro Regular"/>
        <charset val="134"/>
      </rPr>
      <t xml:space="preserve">Car Walkie Talkie
</t>
    </r>
    <r>
      <rPr>
        <sz val="10"/>
        <rFont val="BMW Type Global Regular"/>
        <charset val="134"/>
      </rPr>
      <t>试驾车对讲机租赁</t>
    </r>
  </si>
  <si>
    <t>20台试驾对讲机，租赁1天</t>
  </si>
  <si>
    <r>
      <rPr>
        <sz val="10"/>
        <color indexed="8"/>
        <rFont val="BMW Type Global Pro Regular"/>
        <charset val="134"/>
      </rPr>
      <t xml:space="preserve">Vehicle management team
</t>
    </r>
    <r>
      <rPr>
        <sz val="10"/>
        <color indexed="8"/>
        <rFont val="BMW Type Global Regular"/>
        <charset val="134"/>
      </rPr>
      <t>车管团队</t>
    </r>
  </si>
  <si>
    <r>
      <rPr>
        <b/>
        <sz val="10"/>
        <color rgb="FF000000"/>
        <rFont val="等线"/>
        <charset val="134"/>
      </rPr>
      <t>Accommodation</t>
    </r>
    <r>
      <rPr>
        <sz val="10"/>
        <color rgb="FF000000"/>
        <rFont val="等线"/>
        <charset val="134"/>
      </rPr>
      <t xml:space="preserve">
住宿</t>
    </r>
  </si>
  <si>
    <r>
      <rPr>
        <b/>
        <sz val="10"/>
        <color rgb="FF000000"/>
        <rFont val="等线"/>
        <charset val="134"/>
      </rPr>
      <t>Catering expenses</t>
    </r>
    <r>
      <rPr>
        <sz val="10"/>
        <color rgb="FF000000"/>
        <rFont val="等线"/>
        <charset val="134"/>
      </rPr>
      <t xml:space="preserve">
餐饮</t>
    </r>
  </si>
  <si>
    <t>税费</t>
  </si>
  <si>
    <t>增值税专用发票3%税率</t>
  </si>
  <si>
    <t>总计</t>
  </si>
</sst>
</file>

<file path=xl/styles.xml><?xml version="1.0" encoding="utf-8"?>
<styleSheet xmlns="http://schemas.openxmlformats.org/spreadsheetml/2006/main">
  <numFmts count="13">
    <numFmt numFmtId="176" formatCode="\¥#,##0.00_);[Red]\(\¥#,##0.00\)"/>
    <numFmt numFmtId="177" formatCode="0.00_);[Red]\(0.00\)"/>
    <numFmt numFmtId="178" formatCode="_-[$¥-411]* #,##0_-;\-[$¥-411]* #,##0_-;_-[$¥-411]* &quot;-&quot;_-;_-@_-"/>
    <numFmt numFmtId="179" formatCode="[$¥-411]#,##0"/>
    <numFmt numFmtId="43" formatCode="_ * #,##0.00_ ;_ * \-#,##0.00_ ;_ * &quot;-&quot;??_ ;_ @_ "/>
    <numFmt numFmtId="180" formatCode="[$￥-804]#,##0.00"/>
    <numFmt numFmtId="181" formatCode="[$￥-411]#,##0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_(&quot;$&quot;* #,##0.00_);_(&quot;$&quot;* \(#,##0.00\);_(&quot;$&quot;* &quot;-&quot;??_);_(@_)"/>
    <numFmt numFmtId="183" formatCode="[$¥-804]#,##0.00;[$¥-804]\-#,##0.00"/>
    <numFmt numFmtId="42" formatCode="_ &quot;￥&quot;* #,##0_ ;_ &quot;￥&quot;* \-#,##0_ ;_ &quot;￥&quot;* &quot;-&quot;_ ;_ @_ "/>
    <numFmt numFmtId="184" formatCode="_ [$¥-804]* #,##0.00_ ;_ [$¥-804]* \-#,##0.00_ ;_ [$¥-804]* &quot;-&quot;??_ ;_ @_ "/>
  </numFmts>
  <fonts count="40">
    <font>
      <sz val="11"/>
      <color indexed="8"/>
      <name val="Calibri"/>
      <charset val="134"/>
    </font>
    <font>
      <sz val="10"/>
      <color theme="1"/>
      <name val="BMW Type Global Pro Regular"/>
      <charset val="134"/>
    </font>
    <font>
      <sz val="10"/>
      <name val="BMW Type Global Pro Regular"/>
      <charset val="134"/>
    </font>
    <font>
      <sz val="10"/>
      <color indexed="8"/>
      <name val="BMW Type Global Pro Regular"/>
      <charset val="134"/>
    </font>
    <font>
      <b/>
      <sz val="10"/>
      <color theme="0"/>
      <name val="宋体"/>
      <charset val="134"/>
    </font>
    <font>
      <b/>
      <sz val="10"/>
      <color theme="0"/>
      <name val="BMW Type Global Pro Regular"/>
      <charset val="134"/>
    </font>
    <font>
      <b/>
      <sz val="10"/>
      <color indexed="8"/>
      <name val="BMW Type Global Pro Regular"/>
      <charset val="134"/>
    </font>
    <font>
      <b/>
      <sz val="10"/>
      <color rgb="FF000000"/>
      <name val="等线"/>
      <charset val="134"/>
    </font>
    <font>
      <b/>
      <sz val="14"/>
      <color theme="0"/>
      <name val="BMW Type Global Pro Regular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Verdana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BMW Type Global Regular"/>
      <charset val="134"/>
    </font>
    <font>
      <sz val="10"/>
      <name val="BMW Type Global Regular"/>
      <charset val="134"/>
    </font>
    <font>
      <sz val="10"/>
      <color rgb="FF000000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 applyNumberFormat="0" applyFill="0" applyBorder="0" applyProtection="0"/>
    <xf numFmtId="180" fontId="17" fillId="0" borderId="0" applyBorder="0"/>
    <xf numFmtId="9" fontId="17" fillId="0" borderId="0" applyFont="0" applyFill="0" applyBorder="0" applyAlignment="0" applyProtection="0"/>
    <xf numFmtId="180" fontId="14" fillId="0" borderId="0" applyBorder="0"/>
    <xf numFmtId="179" fontId="14" fillId="0" borderId="0" applyBorder="0"/>
    <xf numFmtId="179" fontId="22" fillId="0" borderId="0" applyBorder="0"/>
    <xf numFmtId="184" fontId="14" fillId="0" borderId="0" applyBorder="0"/>
    <xf numFmtId="180" fontId="27" fillId="0" borderId="0" applyBorder="0"/>
    <xf numFmtId="177" fontId="22" fillId="0" borderId="0" applyBorder="0"/>
    <xf numFmtId="184" fontId="17" fillId="0" borderId="0" applyBorder="0"/>
    <xf numFmtId="0" fontId="18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32" borderId="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4" fontId="31" fillId="0" borderId="0" applyNumberForma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82" fontId="27" fillId="0" borderId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4" fontId="22" fillId="0" borderId="0" applyBorder="0"/>
    <xf numFmtId="0" fontId="30" fillId="23" borderId="9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184" fontId="14" fillId="0" borderId="0" applyBorder="0"/>
    <xf numFmtId="0" fontId="24" fillId="0" borderId="0" applyNumberFormat="0" applyFill="0" applyBorder="0" applyAlignment="0" applyProtection="0">
      <alignment vertical="center"/>
    </xf>
    <xf numFmtId="183" fontId="14" fillId="0" borderId="0" applyBorder="0"/>
    <xf numFmtId="0" fontId="12" fillId="15" borderId="0" applyNumberFormat="0" applyBorder="0" applyAlignment="0" applyProtection="0">
      <alignment vertical="center"/>
    </xf>
    <xf numFmtId="179" fontId="14" fillId="0" borderId="0" applyBorder="0"/>
    <xf numFmtId="0" fontId="35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81" fontId="14" fillId="0" borderId="0" applyBorder="0"/>
    <xf numFmtId="0" fontId="1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0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Border="0"/>
    <xf numFmtId="41" fontId="17" fillId="0" borderId="0" applyFont="0" applyFill="0" applyBorder="0" applyAlignment="0" applyProtection="0">
      <alignment vertical="center"/>
    </xf>
    <xf numFmtId="178" fontId="14" fillId="0" borderId="0" applyBorder="0"/>
    <xf numFmtId="0" fontId="1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84" fontId="14" fillId="0" borderId="0" applyBorder="0">
      <alignment vertical="center"/>
    </xf>
    <xf numFmtId="0" fontId="23" fillId="0" borderId="10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79" fontId="6" fillId="3" borderId="2" xfId="5" applyFont="1" applyFill="1" applyBorder="1" applyAlignment="1">
      <alignment horizontal="left" vertical="center" wrapText="1"/>
    </xf>
    <xf numFmtId="179" fontId="6" fillId="3" borderId="3" xfId="5" applyFont="1" applyFill="1" applyBorder="1" applyAlignment="1">
      <alignment horizontal="left" vertical="center" wrapText="1"/>
    </xf>
    <xf numFmtId="179" fontId="6" fillId="3" borderId="4" xfId="5" applyFont="1" applyFill="1" applyBorder="1" applyAlignment="1">
      <alignment horizontal="center" vertical="center" wrapText="1"/>
    </xf>
    <xf numFmtId="0" fontId="3" fillId="0" borderId="1" xfId="5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8" fontId="2" fillId="0" borderId="1" xfId="42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/>
    </xf>
    <xf numFmtId="179" fontId="2" fillId="0" borderId="1" xfId="5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9" fontId="3" fillId="5" borderId="1" xfId="5" applyFont="1" applyFill="1" applyBorder="1" applyAlignment="1">
      <alignment horizontal="left" vertical="center" wrapText="1"/>
    </xf>
    <xf numFmtId="179" fontId="7" fillId="5" borderId="1" xfId="5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6" fillId="3" borderId="4" xfId="5" applyNumberFormat="1" applyFont="1" applyFill="1" applyBorder="1" applyAlignment="1">
      <alignment horizontal="center" vertical="center" wrapText="1"/>
    </xf>
    <xf numFmtId="179" fontId="6" fillId="3" borderId="4" xfId="5" applyFont="1" applyFill="1" applyBorder="1" applyAlignment="1">
      <alignment horizontal="left" vertical="center" wrapText="1"/>
    </xf>
    <xf numFmtId="176" fontId="2" fillId="0" borderId="1" xfId="4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42" applyNumberFormat="1" applyFont="1" applyFill="1" applyBorder="1" applyAlignment="1">
      <alignment horizontal="center" vertical="center" wrapText="1"/>
    </xf>
    <xf numFmtId="176" fontId="2" fillId="0" borderId="1" xfId="4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4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6" fontId="11" fillId="0" borderId="0" xfId="0" applyNumberFormat="1" applyFont="1" applyAlignment="1">
      <alignment horizontal="center"/>
    </xf>
  </cellXfs>
  <cellStyles count="69">
    <cellStyle name="常规" xfId="0" builtinId="0"/>
    <cellStyle name="普通 2" xfId="1"/>
    <cellStyle name="百分比 2" xfId="2"/>
    <cellStyle name="Normal 2 2 3" xfId="3"/>
    <cellStyle name="Normal 2 2" xfId="4"/>
    <cellStyle name="样式 1 2" xfId="5"/>
    <cellStyle name="Normal 2 2 3 2" xfId="6"/>
    <cellStyle name="Normal_mck_ceocircle_20060228" xfId="7"/>
    <cellStyle name="样式 1" xfId="8"/>
    <cellStyle name="常规 2" xfId="9"/>
    <cellStyle name="60% - 强调文字颜色 6" xfId="10" builtinId="52"/>
    <cellStyle name="20% - 强调文字颜色 4" xfId="11" builtinId="42"/>
    <cellStyle name="强调文字颜色 4" xfId="12" builtinId="41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超链接 2" xfId="18"/>
    <cellStyle name="百分比" xfId="19" builtinId="5"/>
    <cellStyle name="60% - 强调文字颜色 2" xfId="20" builtinId="36"/>
    <cellStyle name="60% - 强调文字颜色 5" xfId="21" builtinId="48"/>
    <cellStyle name="强调文字颜色 2" xfId="22" builtinId="33"/>
    <cellStyle name="60% - 强调文字颜色 1" xfId="23" builtinId="32"/>
    <cellStyle name="60% - 强调文字颜色 4" xfId="24" builtinId="44"/>
    <cellStyle name="计算" xfId="25" builtinId="22"/>
    <cellStyle name="强调文字颜色 1" xfId="26" builtinId="29"/>
    <cellStyle name="适中" xfId="27" builtinId="28"/>
    <cellStyle name="Currency 2" xfId="28"/>
    <cellStyle name="20% - 强调文字颜色 5" xfId="29" builtinId="46"/>
    <cellStyle name="好" xfId="30" builtinId="26"/>
    <cellStyle name="20% - 强调文字颜色 1" xfId="31" builtinId="30"/>
    <cellStyle name="汇总" xfId="32" builtinId="25"/>
    <cellStyle name="差" xfId="33" builtinId="27"/>
    <cellStyle name="样式 1 2 2" xfId="34"/>
    <cellStyle name="检查单元格" xfId="35" builtinId="23"/>
    <cellStyle name="输出" xfId="36" builtinId="21"/>
    <cellStyle name="标题 1" xfId="37" builtinId="16"/>
    <cellStyle name="Normal 2 2 4" xfId="38"/>
    <cellStyle name="解释性文本" xfId="39" builtinId="53"/>
    <cellStyle name="Normal 2 2 2 2 2" xfId="40"/>
    <cellStyle name="20% - 强调文字颜色 2" xfId="41" builtinId="34"/>
    <cellStyle name="Normal 2 2 2 4" xfId="42"/>
    <cellStyle name="Normal 3" xfId="43"/>
    <cellStyle name="标题 4" xfId="44" builtinId="19"/>
    <cellStyle name="货币[0]" xfId="45" builtinId="7"/>
    <cellStyle name="40% - 强调文字颜色 4" xfId="46" builtinId="43"/>
    <cellStyle name="千位分隔" xfId="47" builtinId="3"/>
    <cellStyle name="已访问的超链接" xfId="48" builtinId="9"/>
    <cellStyle name="Normal 2 2 2" xfId="49"/>
    <cellStyle name="标题" xfId="50" builtinId="15"/>
    <cellStyle name="40% - 强调文字颜色 2" xfId="51" builtinId="35"/>
    <cellStyle name="警告文本" xfId="52" builtinId="11"/>
    <cellStyle name="60% - 强调文字颜色 3" xfId="53" builtinId="40"/>
    <cellStyle name="注释" xfId="54" builtinId="10"/>
    <cellStyle name="20% - 强调文字颜色 6" xfId="55" builtinId="50"/>
    <cellStyle name="强调文字颜色 5" xfId="56" builtinId="45"/>
    <cellStyle name="40% - 强调文字颜色 6" xfId="57" builtinId="51"/>
    <cellStyle name="超链接" xfId="58" builtinId="8"/>
    <cellStyle name="Normal 4" xfId="59"/>
    <cellStyle name="千位分隔[0]" xfId="60" builtinId="6"/>
    <cellStyle name="Normal 2 2 2 2" xfId="61"/>
    <cellStyle name="标题 2" xfId="62" builtinId="17"/>
    <cellStyle name="40% - 强调文字颜色 5" xfId="63" builtinId="47"/>
    <cellStyle name="Normal 2 2 2 3" xfId="64"/>
    <cellStyle name="标题 3" xfId="65" builtinId="18"/>
    <cellStyle name="强调文字颜色 6" xfId="66" builtinId="49"/>
    <cellStyle name="40% - 强调文字颜色 1" xfId="67" builtinId="31"/>
    <cellStyle name="链接单元格" xfId="68" builtinId="24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BFBFBF"/>
      <rgbColor rgb="00FF0000"/>
      <rgbColor rgb="000000FF"/>
      <rgbColor rgb="00C0C0C0"/>
      <rgbColor rgb="007F7F7F"/>
      <rgbColor rgb="00A5A5A5"/>
      <rgbColor rgb="00BDD6EE"/>
      <rgbColor rgb="00F2F2F2"/>
      <rgbColor rgb="00D2DAE4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</a:spPr>
      <a:bodyPr wrap="none" lIns="18288" tIns="0" rIns="0" bIns="0" upright="1">
        <a:spAutoFit/>
      </a:bodyPr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zoomScale="109" zoomScaleNormal="109" workbookViewId="0">
      <pane ySplit="1" topLeftCell="A2" activePane="bottomLeft" state="frozen"/>
      <selection/>
      <selection pane="bottomLeft" activeCell="F3" sqref="F3"/>
    </sheetView>
  </sheetViews>
  <sheetFormatPr defaultColWidth="9.64285714285714" defaultRowHeight="15.75" customHeight="1" outlineLevelCol="6"/>
  <cols>
    <col min="1" max="1" width="5.66071428571429" style="3" customWidth="1"/>
    <col min="2" max="2" width="47.8303571428571" style="4" customWidth="1"/>
    <col min="3" max="3" width="13.1607142857143" style="3" customWidth="1"/>
    <col min="4" max="5" width="12" style="3" customWidth="1"/>
    <col min="6" max="6" width="21.1607142857143" style="5" customWidth="1"/>
    <col min="7" max="7" width="68.1607142857143" style="4" customWidth="1"/>
    <col min="8" max="8" width="17.5" style="4" customWidth="1"/>
    <col min="9" max="16384" width="8.83035714285714" style="4"/>
  </cols>
  <sheetData>
    <row r="1" s="1" customFormat="1" ht="33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33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22" t="s">
        <v>6</v>
      </c>
      <c r="G2" s="23"/>
    </row>
    <row r="3" s="1" customFormat="1" ht="29.5" customHeight="1" spans="1:7">
      <c r="A3" s="11">
        <v>2</v>
      </c>
      <c r="B3" s="12" t="s">
        <v>7</v>
      </c>
      <c r="C3" s="13">
        <v>22</v>
      </c>
      <c r="D3" s="14">
        <v>50</v>
      </c>
      <c r="E3" s="13">
        <v>1</v>
      </c>
      <c r="F3" s="24">
        <v>1100</v>
      </c>
      <c r="G3" s="25" t="s">
        <v>8</v>
      </c>
    </row>
    <row r="4" s="2" customFormat="1" ht="29.5" customHeight="1" spans="1:7">
      <c r="A4" s="15">
        <v>4</v>
      </c>
      <c r="B4" s="16" t="s">
        <v>9</v>
      </c>
      <c r="C4" s="17">
        <v>30</v>
      </c>
      <c r="D4" s="14">
        <v>30</v>
      </c>
      <c r="E4" s="26">
        <v>1</v>
      </c>
      <c r="F4" s="27">
        <v>900</v>
      </c>
      <c r="G4" s="28" t="s">
        <v>10</v>
      </c>
    </row>
    <row r="5" s="1" customFormat="1" ht="29.5" customHeight="1" spans="1:7">
      <c r="A5" s="11">
        <v>5</v>
      </c>
      <c r="B5" s="18" t="s">
        <v>11</v>
      </c>
      <c r="C5" s="13">
        <v>2</v>
      </c>
      <c r="D5" s="14">
        <v>800</v>
      </c>
      <c r="E5" s="29">
        <v>2</v>
      </c>
      <c r="F5" s="24">
        <f t="shared" ref="F5" si="0">C5*D5*E5</f>
        <v>3200</v>
      </c>
      <c r="G5" s="30"/>
    </row>
    <row r="6" s="1" customFormat="1" ht="29.5" customHeight="1" spans="1:7">
      <c r="A6" s="11">
        <v>7</v>
      </c>
      <c r="B6" s="19" t="s">
        <v>12</v>
      </c>
      <c r="C6" s="13">
        <v>2</v>
      </c>
      <c r="D6" s="14">
        <v>300</v>
      </c>
      <c r="E6" s="29">
        <v>2</v>
      </c>
      <c r="F6" s="24">
        <v>1200</v>
      </c>
      <c r="G6" s="30"/>
    </row>
    <row r="7" s="1" customFormat="1" ht="29.5" customHeight="1" spans="1:7">
      <c r="A7" s="11">
        <v>8</v>
      </c>
      <c r="B7" s="19" t="s">
        <v>13</v>
      </c>
      <c r="C7" s="13">
        <v>2</v>
      </c>
      <c r="D7" s="14">
        <v>100</v>
      </c>
      <c r="E7" s="29">
        <v>2</v>
      </c>
      <c r="F7" s="24">
        <v>400</v>
      </c>
      <c r="G7" s="31"/>
    </row>
    <row r="8" s="2" customFormat="1" ht="29.5" customHeight="1" spans="1:7">
      <c r="A8" s="15">
        <v>10</v>
      </c>
      <c r="B8" s="16" t="s">
        <v>14</v>
      </c>
      <c r="C8" s="17"/>
      <c r="D8" s="14"/>
      <c r="E8" s="26"/>
      <c r="F8" s="27"/>
      <c r="G8" s="32" t="s">
        <v>15</v>
      </c>
    </row>
    <row r="9" ht="27" customHeight="1" spans="1:7">
      <c r="A9" s="20"/>
      <c r="B9" s="21"/>
      <c r="C9" s="20"/>
      <c r="D9" s="21"/>
      <c r="E9" s="20" t="s">
        <v>16</v>
      </c>
      <c r="F9" s="21">
        <f>SUM(F3:F8)</f>
        <v>6800</v>
      </c>
      <c r="G9" s="20"/>
    </row>
    <row r="10" customHeight="1" spans="6:6">
      <c r="F10" s="33"/>
    </row>
  </sheetData>
  <mergeCells count="1">
    <mergeCell ref="A1:G1"/>
  </mergeCells>
  <printOptions horizontalCentered="1"/>
  <pageMargins left="0.2" right="0.2" top="0.75" bottom="0.75" header="0.3" footer="0.3"/>
  <pageSetup paperSize="9" scale="52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Quotation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 Ruihan, BBS-B-7</dc:creator>
  <cp:lastModifiedBy>路</cp:lastModifiedBy>
  <dcterms:created xsi:type="dcterms:W3CDTF">2018-01-12T08:20:00Z</dcterms:created>
  <cp:lastPrinted>2019-04-22T01:17:00Z</cp:lastPrinted>
  <dcterms:modified xsi:type="dcterms:W3CDTF">2021-09-04T06:03:42Z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2052-11.14.0</vt:lpwstr>
  </property>
  <property fmtid="{D5CDD505-2E9C-101B-9397-08002B2CF9AE}" pid="3" name="ICV">
    <vt:lpwstr>62F0C82BE2B41DF8F8093361F786C854</vt:lpwstr>
  </property>
</Properties>
</file>