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560" yWindow="2400" windowWidth="24240" windowHeight="13665"/>
  </bookViews>
  <sheets>
    <sheet name="活动预算" sheetId="5" r:id="rId1"/>
  </sheets>
  <calcPr calcId="144525" concurrentCalc="0"/>
</workbook>
</file>

<file path=xl/calcChain.xml><?xml version="1.0" encoding="utf-8"?>
<calcChain xmlns="http://schemas.openxmlformats.org/spreadsheetml/2006/main">
  <c r="F4" i="5" l="1"/>
  <c r="F5" i="5"/>
  <c r="F6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</calcChain>
</file>

<file path=xl/sharedStrings.xml><?xml version="1.0" encoding="utf-8"?>
<sst xmlns="http://schemas.openxmlformats.org/spreadsheetml/2006/main" count="62" uniqueCount="56">
  <si>
    <t>只</t>
    <phoneticPr fontId="22" type="noConversion"/>
  </si>
  <si>
    <t>平米</t>
    <phoneticPr fontId="22" type="noConversion"/>
  </si>
  <si>
    <t>白光灯（照车及展台照明）</t>
  </si>
  <si>
    <t>灯光线材及电箱</t>
  </si>
  <si>
    <t>HDMI 575</t>
    <phoneticPr fontId="22" type="noConversion"/>
  </si>
  <si>
    <t>项</t>
    <phoneticPr fontId="22" type="noConversion"/>
  </si>
  <si>
    <t>展位基础地台</t>
    <phoneticPr fontId="22" type="noConversion"/>
  </si>
  <si>
    <t>展位地台装饰贴</t>
    <phoneticPr fontId="22" type="noConversion"/>
  </si>
  <si>
    <t>展位地台包边</t>
    <phoneticPr fontId="22" type="noConversion"/>
  </si>
  <si>
    <t>延米</t>
    <phoneticPr fontId="22" type="noConversion"/>
  </si>
  <si>
    <t>接待台</t>
    <phoneticPr fontId="22" type="noConversion"/>
  </si>
  <si>
    <t>木质结构、烤漆饰面 局部灯带发光</t>
    <phoneticPr fontId="22" type="noConversion"/>
  </si>
  <si>
    <t>根</t>
    <phoneticPr fontId="22" type="noConversion"/>
  </si>
  <si>
    <t>厚壁40方钢</t>
    <phoneticPr fontId="22" type="noConversion"/>
  </si>
  <si>
    <t>套</t>
    <phoneticPr fontId="22" type="noConversion"/>
  </si>
  <si>
    <t>组</t>
    <phoneticPr fontId="22" type="noConversion"/>
  </si>
  <si>
    <t>搭建及撤场人工</t>
    <phoneticPr fontId="22" type="noConversion"/>
  </si>
  <si>
    <t>搭建及撤场运输</t>
    <phoneticPr fontId="22" type="noConversion"/>
  </si>
  <si>
    <t>人工</t>
    <phoneticPr fontId="22" type="noConversion"/>
  </si>
  <si>
    <t>车次</t>
    <phoneticPr fontId="22" type="noConversion"/>
  </si>
  <si>
    <t>双层木质板材 6000*9000*H30mm</t>
    <phoneticPr fontId="22" type="noConversion"/>
  </si>
  <si>
    <t>3M地贴</t>
    <phoneticPr fontId="22" type="noConversion"/>
  </si>
  <si>
    <t xml:space="preserve">6000*9000mm </t>
    <phoneticPr fontId="22" type="noConversion"/>
  </si>
  <si>
    <t>灯杆立柱</t>
    <phoneticPr fontId="22" type="noConversion"/>
  </si>
  <si>
    <t>落地立体logo</t>
    <phoneticPr fontId="22" type="noConversion"/>
  </si>
  <si>
    <t xml:space="preserve">方钢龙骨框架  有机片局部喷绘  </t>
    <phoneticPr fontId="22" type="noConversion"/>
  </si>
  <si>
    <t>品牌展示墙框架</t>
    <phoneticPr fontId="22" type="noConversion"/>
  </si>
  <si>
    <t>组</t>
    <phoneticPr fontId="22" type="noConversion"/>
  </si>
  <si>
    <t>洽谈区桌椅</t>
    <phoneticPr fontId="22" type="noConversion"/>
  </si>
  <si>
    <t>洽谈桌+4个洽谈椅子 租赁</t>
    <phoneticPr fontId="22" type="noConversion"/>
  </si>
  <si>
    <t>电视框架</t>
    <phoneticPr fontId="22" type="noConversion"/>
  </si>
  <si>
    <t>双面内嵌电视框架</t>
    <phoneticPr fontId="22" type="noConversion"/>
  </si>
  <si>
    <t>洽谈区展示底座</t>
    <phoneticPr fontId="22" type="noConversion"/>
  </si>
  <si>
    <t>洽谈区楼宇造型</t>
    <phoneticPr fontId="22" type="noConversion"/>
  </si>
  <si>
    <t>组</t>
    <phoneticPr fontId="22" type="noConversion"/>
  </si>
  <si>
    <t>洽谈区背体logo</t>
    <phoneticPr fontId="22" type="noConversion"/>
  </si>
  <si>
    <t>展车说明牌</t>
    <phoneticPr fontId="22" type="noConversion"/>
  </si>
  <si>
    <t>展车铭牌</t>
    <phoneticPr fontId="22" type="noConversion"/>
  </si>
  <si>
    <t>套</t>
    <phoneticPr fontId="22" type="noConversion"/>
  </si>
  <si>
    <t>小马智行测绘展报价单</t>
    <phoneticPr fontId="22" type="noConversion"/>
  </si>
  <si>
    <t>内容</t>
    <phoneticPr fontId="22" type="noConversion"/>
  </si>
  <si>
    <t>规格/材质</t>
    <phoneticPr fontId="22" type="noConversion"/>
  </si>
  <si>
    <t>数量</t>
    <phoneticPr fontId="22" type="noConversion"/>
  </si>
  <si>
    <t>单位</t>
    <phoneticPr fontId="22" type="noConversion"/>
  </si>
  <si>
    <t>亚克力衬底 厚度8cm</t>
    <phoneticPr fontId="22" type="noConversion"/>
  </si>
  <si>
    <t>木工+美工+电工  搭建+撤场8人*3天</t>
    <phoneticPr fontId="22" type="noConversion"/>
  </si>
  <si>
    <t xml:space="preserve">青岛当地往返   </t>
    <phoneticPr fontId="22" type="noConversion"/>
  </si>
  <si>
    <t>组</t>
    <phoneticPr fontId="22" type="noConversion"/>
  </si>
  <si>
    <t>税金：</t>
    <phoneticPr fontId="22" type="noConversion"/>
  </si>
  <si>
    <t>优惠价格：</t>
    <phoneticPr fontId="22" type="noConversion"/>
  </si>
  <si>
    <t>合计：</t>
    <phoneticPr fontId="22" type="noConversion"/>
  </si>
  <si>
    <t>小计：</t>
    <phoneticPr fontId="22" type="noConversion"/>
  </si>
  <si>
    <t>单价</t>
    <phoneticPr fontId="22" type="noConversion"/>
  </si>
  <si>
    <t>合计</t>
    <phoneticPr fontId="22" type="noConversion"/>
  </si>
  <si>
    <t>木质烤漆底座  钢化玻璃面罩</t>
    <phoneticPr fontId="22" type="noConversion"/>
  </si>
  <si>
    <t>有机片+局部波音帖画面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</si>
</sst>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_(* #,##0.00_);_(* \(#,##0.00\);_(* &quot;-&quot;??_);_(@_)"/>
    <numFmt numFmtId="177" formatCode="_ &quot;￥&quot;* #,##0.00_ ;_ &quot;￥&quot;* \-#,##0.00_ ;_ &quot;￥&quot;* &quot;-&quot;??_ ;_ @_ "/>
  </numFmts>
  <fonts count="28" x14ac:knownFonts="1">
    <font>
      <sz val="11"/>
      <color indexed="8"/>
      <name val="宋体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theme="0"/>
      <name val="宋体"/>
      <family val="3"/>
      <charset val="134"/>
    </font>
    <font>
      <sz val="10"/>
      <color theme="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01"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5" fillId="5" borderId="8" applyNumberFormat="0" applyAlignment="0" applyProtection="0">
      <alignment vertical="center"/>
    </xf>
    <xf numFmtId="0" fontId="4" fillId="5" borderId="7" applyNumberFormat="0" applyAlignment="0" applyProtection="0">
      <alignment vertical="center"/>
    </xf>
    <xf numFmtId="0" fontId="6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/>
    <xf numFmtId="0" fontId="2" fillId="0" borderId="0"/>
    <xf numFmtId="9" fontId="6" fillId="0" borderId="0" applyFont="0" applyFill="0" applyBorder="0" applyAlignment="0" applyProtection="0">
      <alignment vertical="center"/>
    </xf>
    <xf numFmtId="9" fontId="2" fillId="0" borderId="0" applyFill="0" applyBorder="0" applyAlignment="0" applyProtection="0"/>
    <xf numFmtId="0" fontId="2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5" fillId="5" borderId="8" applyNumberFormat="0" applyAlignment="0" applyProtection="0">
      <alignment vertical="center"/>
    </xf>
    <xf numFmtId="0" fontId="2" fillId="0" borderId="0"/>
    <xf numFmtId="0" fontId="5" fillId="5" borderId="8" applyNumberFormat="0" applyAlignment="0" applyProtection="0">
      <alignment vertical="center"/>
    </xf>
    <xf numFmtId="0" fontId="4" fillId="5" borderId="7" applyNumberFormat="0" applyAlignment="0" applyProtection="0">
      <alignment vertical="center"/>
    </xf>
    <xf numFmtId="0" fontId="4" fillId="5" borderId="7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/>
    <xf numFmtId="0" fontId="3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5" borderId="8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5" borderId="7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0"/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10" fillId="18" borderId="10" applyNumberFormat="0" applyAlignment="0" applyProtection="0">
      <alignment vertical="center"/>
    </xf>
    <xf numFmtId="0" fontId="10" fillId="18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1" fillId="0" borderId="0">
      <alignment vertical="center"/>
    </xf>
    <xf numFmtId="0" fontId="6" fillId="25" borderId="15" applyNumberFormat="0" applyFont="0" applyAlignment="0" applyProtection="0">
      <alignment vertical="center"/>
    </xf>
    <xf numFmtId="0" fontId="6" fillId="25" borderId="15" applyNumberFormat="0" applyFont="0" applyAlignment="0" applyProtection="0">
      <alignment vertical="center"/>
    </xf>
    <xf numFmtId="0" fontId="6" fillId="25" borderId="15" applyNumberFormat="0" applyFont="0" applyAlignment="0" applyProtection="0">
      <alignment vertical="center"/>
    </xf>
    <xf numFmtId="0" fontId="6" fillId="25" borderId="15" applyNumberFormat="0" applyFont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38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38" fontId="24" fillId="2" borderId="4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" fillId="3" borderId="2" xfId="62" applyFont="1" applyFill="1" applyBorder="1" applyAlignment="1">
      <alignment horizontal="left" vertical="center" wrapText="1"/>
    </xf>
    <xf numFmtId="0" fontId="1" fillId="3" borderId="2" xfId="62" applyFont="1" applyFill="1" applyBorder="1" applyAlignment="1">
      <alignment horizontal="center" vertical="center"/>
    </xf>
    <xf numFmtId="0" fontId="26" fillId="3" borderId="2" xfId="0" applyNumberFormat="1" applyFont="1" applyFill="1" applyBorder="1" applyAlignment="1">
      <alignment horizontal="center" vertical="center" wrapText="1"/>
    </xf>
    <xf numFmtId="38" fontId="26" fillId="3" borderId="5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" fillId="0" borderId="2" xfId="62" applyFont="1" applyFill="1" applyBorder="1" applyAlignment="1">
      <alignment horizontal="left" vertical="center" wrapText="1"/>
    </xf>
    <xf numFmtId="0" fontId="1" fillId="0" borderId="2" xfId="62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 wrapText="1"/>
    </xf>
    <xf numFmtId="0" fontId="1" fillId="3" borderId="16" xfId="62" applyFont="1" applyFill="1" applyBorder="1" applyAlignment="1">
      <alignment horizontal="left" vertical="center" wrapText="1"/>
    </xf>
    <xf numFmtId="0" fontId="1" fillId="3" borderId="16" xfId="62" applyFont="1" applyFill="1" applyBorder="1" applyAlignment="1">
      <alignment horizontal="center" vertical="center"/>
    </xf>
    <xf numFmtId="0" fontId="26" fillId="3" borderId="16" xfId="0" applyNumberFormat="1" applyFont="1" applyFill="1" applyBorder="1" applyAlignment="1">
      <alignment horizontal="center" vertical="center" wrapText="1"/>
    </xf>
    <xf numFmtId="0" fontId="1" fillId="0" borderId="17" xfId="23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3" borderId="3" xfId="62" applyFont="1" applyFill="1" applyBorder="1" applyAlignment="1">
      <alignment horizontal="center" vertical="center"/>
    </xf>
    <xf numFmtId="0" fontId="1" fillId="3" borderId="18" xfId="62" applyFont="1" applyFill="1" applyBorder="1" applyAlignment="1">
      <alignment horizontal="left" vertical="center" wrapText="1"/>
    </xf>
    <xf numFmtId="0" fontId="1" fillId="0" borderId="18" xfId="62" applyFont="1" applyFill="1" applyBorder="1" applyAlignment="1">
      <alignment horizontal="left" vertical="center" wrapText="1"/>
    </xf>
    <xf numFmtId="0" fontId="1" fillId="0" borderId="18" xfId="62" applyFont="1" applyFill="1" applyBorder="1" applyAlignment="1">
      <alignment horizontal="center" vertical="center"/>
    </xf>
    <xf numFmtId="0" fontId="26" fillId="0" borderId="18" xfId="0" applyNumberFormat="1" applyFont="1" applyFill="1" applyBorder="1" applyAlignment="1">
      <alignment horizontal="center" vertical="center" wrapText="1"/>
    </xf>
    <xf numFmtId="0" fontId="1" fillId="3" borderId="3" xfId="62" applyFont="1" applyFill="1" applyBorder="1" applyAlignment="1">
      <alignment horizontal="left" vertical="center" wrapText="1"/>
    </xf>
    <xf numFmtId="0" fontId="26" fillId="3" borderId="3" xfId="0" applyNumberFormat="1" applyFont="1" applyFill="1" applyBorder="1" applyAlignment="1">
      <alignment horizontal="center" vertical="center" wrapText="1"/>
    </xf>
    <xf numFmtId="0" fontId="1" fillId="3" borderId="18" xfId="62" applyFont="1" applyFill="1" applyBorder="1" applyAlignment="1">
      <alignment horizontal="center" vertical="center"/>
    </xf>
    <xf numFmtId="0" fontId="26" fillId="3" borderId="18" xfId="0" applyNumberFormat="1" applyFont="1" applyFill="1" applyBorder="1" applyAlignment="1">
      <alignment horizontal="center" vertical="center" wrapText="1"/>
    </xf>
    <xf numFmtId="38" fontId="26" fillId="0" borderId="19" xfId="0" applyNumberFormat="1" applyFont="1" applyFill="1" applyBorder="1" applyAlignment="1">
      <alignment horizontal="center" vertical="center"/>
    </xf>
    <xf numFmtId="38" fontId="26" fillId="0" borderId="16" xfId="0" applyNumberFormat="1" applyFont="1" applyFill="1" applyBorder="1" applyAlignment="1">
      <alignment horizontal="center" vertical="center"/>
    </xf>
    <xf numFmtId="38" fontId="1" fillId="0" borderId="16" xfId="0" applyNumberFormat="1" applyFont="1" applyBorder="1" applyAlignment="1">
      <alignment horizontal="center" vertical="center"/>
    </xf>
    <xf numFmtId="38" fontId="27" fillId="0" borderId="1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38" fontId="1" fillId="0" borderId="0" xfId="0" applyNumberFormat="1" applyFont="1" applyAlignment="1">
      <alignment horizontal="center" vertical="center" wrapText="1"/>
    </xf>
    <xf numFmtId="38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horizontal="right" vertical="center" wrapText="1"/>
    </xf>
    <xf numFmtId="0" fontId="27" fillId="0" borderId="16" xfId="0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</cellXfs>
  <cellStyles count="101">
    <cellStyle name="0,0_x000a__x000a_NA_x000a__x000a_" xfId="25"/>
    <cellStyle name="0,0_x000a__x000a_NA_x000a__x000a_ 2" xfId="17"/>
    <cellStyle name="0,0_x000d__x000a_NA_x000d__x000a_" xfId="10"/>
    <cellStyle name="0,0_x000d__x000d_NA_x000d__x000d_" xfId="7"/>
    <cellStyle name="20% - 强调文字颜色 1 2" xfId="1"/>
    <cellStyle name="20% - 强调文字颜色 2 2" xfId="27"/>
    <cellStyle name="20% - 强调文字颜色 3 2" xfId="28"/>
    <cellStyle name="20% - 强调文字颜色 4 2" xfId="24"/>
    <cellStyle name="20% - 强调文字颜色 5 2" xfId="29"/>
    <cellStyle name="20% - 强调文字颜色 6 2" xfId="30"/>
    <cellStyle name="40% - 强调文字颜色 1 2" xfId="12"/>
    <cellStyle name="40% - 强调文字颜色 2 2" xfId="13"/>
    <cellStyle name="40% - 强调文字颜色 3 2" xfId="32"/>
    <cellStyle name="40% - 强调文字颜色 4 2" xfId="11"/>
    <cellStyle name="40% - 强调文字颜色 5 2" xfId="14"/>
    <cellStyle name="40% - 强调文字颜色 6 2" xfId="22"/>
    <cellStyle name="60% - 强调文字颜色 1 2" xfId="33"/>
    <cellStyle name="60% - 强调文字颜色 2 2" xfId="35"/>
    <cellStyle name="60% - 强调文字颜色 3 2" xfId="36"/>
    <cellStyle name="60% - 强调文字颜色 4 2" xfId="37"/>
    <cellStyle name="60% - 强调文字颜色 5 2" xfId="38"/>
    <cellStyle name="60% - 强调文字颜色 6 2" xfId="39"/>
    <cellStyle name="Comma 2" xfId="5"/>
    <cellStyle name="Normal 2" xfId="40"/>
    <cellStyle name="百分比 2" xfId="41"/>
    <cellStyle name="百分比 2 2" xfId="42"/>
    <cellStyle name="百分比 3" xfId="43"/>
    <cellStyle name="百分比 3 2" xfId="44"/>
    <cellStyle name="百分比 4" xfId="8"/>
    <cellStyle name="百分比 4 2" xfId="46"/>
    <cellStyle name="百分比 5" xfId="9"/>
    <cellStyle name="标题 1 2" xfId="45"/>
    <cellStyle name="标题 1 3" xfId="47"/>
    <cellStyle name="标题 2 2" xfId="48"/>
    <cellStyle name="标题 2 3" xfId="49"/>
    <cellStyle name="标题 3 2" xfId="50"/>
    <cellStyle name="标题 3 3" xfId="51"/>
    <cellStyle name="标题 4 2" xfId="52"/>
    <cellStyle name="标题 4 3" xfId="54"/>
    <cellStyle name="标题 5" xfId="55"/>
    <cellStyle name="标题 6" xfId="56"/>
    <cellStyle name="差 2" xfId="57"/>
    <cellStyle name="差 3" xfId="58"/>
    <cellStyle name="常规" xfId="0" builtinId="0"/>
    <cellStyle name="常规 2" xfId="59"/>
    <cellStyle name="常规 2 2" xfId="60"/>
    <cellStyle name="常规 2 2 2" xfId="61"/>
    <cellStyle name="常规 2 2 2 2" xfId="62"/>
    <cellStyle name="常规 2 3" xfId="63"/>
    <cellStyle name="常规 2 3 2" xfId="64"/>
    <cellStyle name="常规 2 4" xfId="65"/>
    <cellStyle name="常规 2 4 2" xfId="66"/>
    <cellStyle name="常规 2 5" xfId="68"/>
    <cellStyle name="常规 3" xfId="23"/>
    <cellStyle name="常规 3 2" xfId="69"/>
    <cellStyle name="常规 4" xfId="70"/>
    <cellStyle name="常规 4 2" xfId="71"/>
    <cellStyle name="常规 5" xfId="34"/>
    <cellStyle name="常规 5 2" xfId="6"/>
    <cellStyle name="常规 6" xfId="4"/>
    <cellStyle name="好 2" xfId="72"/>
    <cellStyle name="好 3" xfId="73"/>
    <cellStyle name="汇总 2" xfId="74"/>
    <cellStyle name="汇总 2 2" xfId="53"/>
    <cellStyle name="汇总 3" xfId="75"/>
    <cellStyle name="汇总 4" xfId="76"/>
    <cellStyle name="货币 4" xfId="77"/>
    <cellStyle name="计算 2" xfId="3"/>
    <cellStyle name="计算 2 2" xfId="31"/>
    <cellStyle name="计算 3" xfId="19"/>
    <cellStyle name="计算 4" xfId="20"/>
    <cellStyle name="检查单元格 2" xfId="78"/>
    <cellStyle name="检查单元格 3" xfId="79"/>
    <cellStyle name="解释性文本 2" xfId="80"/>
    <cellStyle name="解释性文本 3" xfId="81"/>
    <cellStyle name="警告文本 2" xfId="82"/>
    <cellStyle name="警告文本 3" xfId="83"/>
    <cellStyle name="链接单元格 2" xfId="84"/>
    <cellStyle name="链接单元格 3" xfId="15"/>
    <cellStyle name="千位分隔 2" xfId="85"/>
    <cellStyle name="强调文字颜色 1 2" xfId="86"/>
    <cellStyle name="强调文字颜色 2 2" xfId="87"/>
    <cellStyle name="强调文字颜色 3 2" xfId="88"/>
    <cellStyle name="强调文字颜色 4 2" xfId="67"/>
    <cellStyle name="强调文字颜色 5 2" xfId="89"/>
    <cellStyle name="强调文字颜色 6 2" xfId="90"/>
    <cellStyle name="适中 2" xfId="21"/>
    <cellStyle name="适中 3" xfId="91"/>
    <cellStyle name="输出 2" xfId="16"/>
    <cellStyle name="输出 2 2" xfId="26"/>
    <cellStyle name="输出 3" xfId="2"/>
    <cellStyle name="输出 4" xfId="18"/>
    <cellStyle name="输入 2" xfId="92"/>
    <cellStyle name="输入 2 2" xfId="93"/>
    <cellStyle name="输入 3" xfId="94"/>
    <cellStyle name="输入 4" xfId="95"/>
    <cellStyle name="样式 1" xfId="96"/>
    <cellStyle name="注释 2" xfId="97"/>
    <cellStyle name="注释 2 2" xfId="98"/>
    <cellStyle name="注释 3" xfId="99"/>
    <cellStyle name="注释 4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="107" zoomScaleNormal="110" workbookViewId="0">
      <selection activeCell="I12" sqref="I12"/>
    </sheetView>
  </sheetViews>
  <sheetFormatPr defaultRowHeight="12" x14ac:dyDescent="0.15"/>
  <cols>
    <col min="1" max="1" width="38" style="35" customWidth="1"/>
    <col min="2" max="2" width="37.75" style="36" customWidth="1"/>
    <col min="3" max="3" width="5.375" style="37" customWidth="1"/>
    <col min="4" max="4" width="10.5" style="38" customWidth="1"/>
    <col min="5" max="5" width="9.875" style="37" customWidth="1"/>
    <col min="6" max="6" width="10.125" style="37" customWidth="1"/>
    <col min="7" max="7" width="8.5" style="1" customWidth="1"/>
    <col min="8" max="233" width="10" style="1"/>
    <col min="234" max="234" width="33" style="1" customWidth="1"/>
    <col min="235" max="235" width="36.125" style="1" customWidth="1"/>
    <col min="236" max="236" width="56" style="1" customWidth="1"/>
    <col min="237" max="238" width="8.625" style="1" customWidth="1"/>
    <col min="239" max="239" width="10.875" style="1" customWidth="1"/>
    <col min="240" max="240" width="10" style="1" customWidth="1"/>
    <col min="241" max="489" width="10" style="1"/>
    <col min="490" max="490" width="33" style="1" customWidth="1"/>
    <col min="491" max="491" width="36.125" style="1" customWidth="1"/>
    <col min="492" max="492" width="56" style="1" customWidth="1"/>
    <col min="493" max="494" width="8.625" style="1" customWidth="1"/>
    <col min="495" max="495" width="10.875" style="1" customWidth="1"/>
    <col min="496" max="496" width="10" style="1" customWidth="1"/>
    <col min="497" max="745" width="10" style="1"/>
    <col min="746" max="746" width="33" style="1" customWidth="1"/>
    <col min="747" max="747" width="36.125" style="1" customWidth="1"/>
    <col min="748" max="748" width="56" style="1" customWidth="1"/>
    <col min="749" max="750" width="8.625" style="1" customWidth="1"/>
    <col min="751" max="751" width="10.875" style="1" customWidth="1"/>
    <col min="752" max="752" width="10" style="1" customWidth="1"/>
    <col min="753" max="1001" width="10" style="1"/>
    <col min="1002" max="1002" width="33" style="1" customWidth="1"/>
    <col min="1003" max="1003" width="36.125" style="1" customWidth="1"/>
    <col min="1004" max="1004" width="56" style="1" customWidth="1"/>
    <col min="1005" max="1006" width="8.625" style="1" customWidth="1"/>
    <col min="1007" max="1007" width="10.875" style="1" customWidth="1"/>
    <col min="1008" max="1008" width="10" style="1" customWidth="1"/>
    <col min="1009" max="1257" width="9" style="1"/>
    <col min="1258" max="1258" width="33" style="1" customWidth="1"/>
    <col min="1259" max="1259" width="36.125" style="1" customWidth="1"/>
    <col min="1260" max="1260" width="56" style="1" customWidth="1"/>
    <col min="1261" max="1262" width="8.625" style="1" customWidth="1"/>
    <col min="1263" max="1263" width="10.875" style="1" customWidth="1"/>
    <col min="1264" max="1264" width="10" style="1" customWidth="1"/>
    <col min="1265" max="1513" width="10" style="1"/>
    <col min="1514" max="1514" width="33" style="1" customWidth="1"/>
    <col min="1515" max="1515" width="36.125" style="1" customWidth="1"/>
    <col min="1516" max="1516" width="56" style="1" customWidth="1"/>
    <col min="1517" max="1518" width="8.625" style="1" customWidth="1"/>
    <col min="1519" max="1519" width="10.875" style="1" customWidth="1"/>
    <col min="1520" max="1520" width="10" style="1" customWidth="1"/>
    <col min="1521" max="1769" width="10" style="1"/>
    <col min="1770" max="1770" width="33" style="1" customWidth="1"/>
    <col min="1771" max="1771" width="36.125" style="1" customWidth="1"/>
    <col min="1772" max="1772" width="56" style="1" customWidth="1"/>
    <col min="1773" max="1774" width="8.625" style="1" customWidth="1"/>
    <col min="1775" max="1775" width="10.875" style="1" customWidth="1"/>
    <col min="1776" max="1776" width="10" style="1" customWidth="1"/>
    <col min="1777" max="2025" width="10" style="1"/>
    <col min="2026" max="2026" width="33" style="1" customWidth="1"/>
    <col min="2027" max="2027" width="36.125" style="1" customWidth="1"/>
    <col min="2028" max="2028" width="56" style="1" customWidth="1"/>
    <col min="2029" max="2030" width="8.625" style="1" customWidth="1"/>
    <col min="2031" max="2031" width="10.875" style="1" customWidth="1"/>
    <col min="2032" max="2032" width="10" style="1" customWidth="1"/>
    <col min="2033" max="2281" width="9" style="1"/>
    <col min="2282" max="2282" width="33" style="1" customWidth="1"/>
    <col min="2283" max="2283" width="36.125" style="1" customWidth="1"/>
    <col min="2284" max="2284" width="56" style="1" customWidth="1"/>
    <col min="2285" max="2286" width="8.625" style="1" customWidth="1"/>
    <col min="2287" max="2287" width="10.875" style="1" customWidth="1"/>
    <col min="2288" max="2288" width="10" style="1" customWidth="1"/>
    <col min="2289" max="2537" width="10" style="1"/>
    <col min="2538" max="2538" width="33" style="1" customWidth="1"/>
    <col min="2539" max="2539" width="36.125" style="1" customWidth="1"/>
    <col min="2540" max="2540" width="56" style="1" customWidth="1"/>
    <col min="2541" max="2542" width="8.625" style="1" customWidth="1"/>
    <col min="2543" max="2543" width="10.875" style="1" customWidth="1"/>
    <col min="2544" max="2544" width="10" style="1" customWidth="1"/>
    <col min="2545" max="2793" width="10" style="1"/>
    <col min="2794" max="2794" width="33" style="1" customWidth="1"/>
    <col min="2795" max="2795" width="36.125" style="1" customWidth="1"/>
    <col min="2796" max="2796" width="56" style="1" customWidth="1"/>
    <col min="2797" max="2798" width="8.625" style="1" customWidth="1"/>
    <col min="2799" max="2799" width="10.875" style="1" customWidth="1"/>
    <col min="2800" max="2800" width="10" style="1" customWidth="1"/>
    <col min="2801" max="3049" width="10" style="1"/>
    <col min="3050" max="3050" width="33" style="1" customWidth="1"/>
    <col min="3051" max="3051" width="36.125" style="1" customWidth="1"/>
    <col min="3052" max="3052" width="56" style="1" customWidth="1"/>
    <col min="3053" max="3054" width="8.625" style="1" customWidth="1"/>
    <col min="3055" max="3055" width="10.875" style="1" customWidth="1"/>
    <col min="3056" max="3056" width="10" style="1" customWidth="1"/>
    <col min="3057" max="3305" width="9" style="1"/>
    <col min="3306" max="3306" width="33" style="1" customWidth="1"/>
    <col min="3307" max="3307" width="36.125" style="1" customWidth="1"/>
    <col min="3308" max="3308" width="56" style="1" customWidth="1"/>
    <col min="3309" max="3310" width="8.625" style="1" customWidth="1"/>
    <col min="3311" max="3311" width="10.875" style="1" customWidth="1"/>
    <col min="3312" max="3312" width="10" style="1" customWidth="1"/>
    <col min="3313" max="3561" width="10" style="1"/>
    <col min="3562" max="3562" width="33" style="1" customWidth="1"/>
    <col min="3563" max="3563" width="36.125" style="1" customWidth="1"/>
    <col min="3564" max="3564" width="56" style="1" customWidth="1"/>
    <col min="3565" max="3566" width="8.625" style="1" customWidth="1"/>
    <col min="3567" max="3567" width="10.875" style="1" customWidth="1"/>
    <col min="3568" max="3568" width="10" style="1" customWidth="1"/>
    <col min="3569" max="3817" width="10" style="1"/>
    <col min="3818" max="3818" width="33" style="1" customWidth="1"/>
    <col min="3819" max="3819" width="36.125" style="1" customWidth="1"/>
    <col min="3820" max="3820" width="56" style="1" customWidth="1"/>
    <col min="3821" max="3822" width="8.625" style="1" customWidth="1"/>
    <col min="3823" max="3823" width="10.875" style="1" customWidth="1"/>
    <col min="3824" max="3824" width="10" style="1" customWidth="1"/>
    <col min="3825" max="4073" width="10" style="1"/>
    <col min="4074" max="4074" width="33" style="1" customWidth="1"/>
    <col min="4075" max="4075" width="36.125" style="1" customWidth="1"/>
    <col min="4076" max="4076" width="56" style="1" customWidth="1"/>
    <col min="4077" max="4078" width="8.625" style="1" customWidth="1"/>
    <col min="4079" max="4079" width="10.875" style="1" customWidth="1"/>
    <col min="4080" max="4080" width="10" style="1" customWidth="1"/>
    <col min="4081" max="4329" width="9" style="1"/>
    <col min="4330" max="4330" width="33" style="1" customWidth="1"/>
    <col min="4331" max="4331" width="36.125" style="1" customWidth="1"/>
    <col min="4332" max="4332" width="56" style="1" customWidth="1"/>
    <col min="4333" max="4334" width="8.625" style="1" customWidth="1"/>
    <col min="4335" max="4335" width="10.875" style="1" customWidth="1"/>
    <col min="4336" max="4336" width="10" style="1" customWidth="1"/>
    <col min="4337" max="4585" width="10" style="1"/>
    <col min="4586" max="4586" width="33" style="1" customWidth="1"/>
    <col min="4587" max="4587" width="36.125" style="1" customWidth="1"/>
    <col min="4588" max="4588" width="56" style="1" customWidth="1"/>
    <col min="4589" max="4590" width="8.625" style="1" customWidth="1"/>
    <col min="4591" max="4591" width="10.875" style="1" customWidth="1"/>
    <col min="4592" max="4592" width="10" style="1" customWidth="1"/>
    <col min="4593" max="4841" width="10" style="1"/>
    <col min="4842" max="4842" width="33" style="1" customWidth="1"/>
    <col min="4843" max="4843" width="36.125" style="1" customWidth="1"/>
    <col min="4844" max="4844" width="56" style="1" customWidth="1"/>
    <col min="4845" max="4846" width="8.625" style="1" customWidth="1"/>
    <col min="4847" max="4847" width="10.875" style="1" customWidth="1"/>
    <col min="4848" max="4848" width="10" style="1" customWidth="1"/>
    <col min="4849" max="5097" width="10" style="1"/>
    <col min="5098" max="5098" width="33" style="1" customWidth="1"/>
    <col min="5099" max="5099" width="36.125" style="1" customWidth="1"/>
    <col min="5100" max="5100" width="56" style="1" customWidth="1"/>
    <col min="5101" max="5102" width="8.625" style="1" customWidth="1"/>
    <col min="5103" max="5103" width="10.875" style="1" customWidth="1"/>
    <col min="5104" max="5104" width="10" style="1" customWidth="1"/>
    <col min="5105" max="5353" width="9" style="1"/>
    <col min="5354" max="5354" width="33" style="1" customWidth="1"/>
    <col min="5355" max="5355" width="36.125" style="1" customWidth="1"/>
    <col min="5356" max="5356" width="56" style="1" customWidth="1"/>
    <col min="5357" max="5358" width="8.625" style="1" customWidth="1"/>
    <col min="5359" max="5359" width="10.875" style="1" customWidth="1"/>
    <col min="5360" max="5360" width="10" style="1" customWidth="1"/>
    <col min="5361" max="5609" width="10" style="1"/>
    <col min="5610" max="5610" width="33" style="1" customWidth="1"/>
    <col min="5611" max="5611" width="36.125" style="1" customWidth="1"/>
    <col min="5612" max="5612" width="56" style="1" customWidth="1"/>
    <col min="5613" max="5614" width="8.625" style="1" customWidth="1"/>
    <col min="5615" max="5615" width="10.875" style="1" customWidth="1"/>
    <col min="5616" max="5616" width="10" style="1" customWidth="1"/>
    <col min="5617" max="5865" width="10" style="1"/>
    <col min="5866" max="5866" width="33" style="1" customWidth="1"/>
    <col min="5867" max="5867" width="36.125" style="1" customWidth="1"/>
    <col min="5868" max="5868" width="56" style="1" customWidth="1"/>
    <col min="5869" max="5870" width="8.625" style="1" customWidth="1"/>
    <col min="5871" max="5871" width="10.875" style="1" customWidth="1"/>
    <col min="5872" max="5872" width="10" style="1" customWidth="1"/>
    <col min="5873" max="6121" width="10" style="1"/>
    <col min="6122" max="6122" width="33" style="1" customWidth="1"/>
    <col min="6123" max="6123" width="36.125" style="1" customWidth="1"/>
    <col min="6124" max="6124" width="56" style="1" customWidth="1"/>
    <col min="6125" max="6126" width="8.625" style="1" customWidth="1"/>
    <col min="6127" max="6127" width="10.875" style="1" customWidth="1"/>
    <col min="6128" max="6128" width="10" style="1" customWidth="1"/>
    <col min="6129" max="6377" width="9" style="1"/>
    <col min="6378" max="6378" width="33" style="1" customWidth="1"/>
    <col min="6379" max="6379" width="36.125" style="1" customWidth="1"/>
    <col min="6380" max="6380" width="56" style="1" customWidth="1"/>
    <col min="6381" max="6382" width="8.625" style="1" customWidth="1"/>
    <col min="6383" max="6383" width="10.875" style="1" customWidth="1"/>
    <col min="6384" max="6384" width="10" style="1" customWidth="1"/>
    <col min="6385" max="6633" width="10" style="1"/>
    <col min="6634" max="6634" width="33" style="1" customWidth="1"/>
    <col min="6635" max="6635" width="36.125" style="1" customWidth="1"/>
    <col min="6636" max="6636" width="56" style="1" customWidth="1"/>
    <col min="6637" max="6638" width="8.625" style="1" customWidth="1"/>
    <col min="6639" max="6639" width="10.875" style="1" customWidth="1"/>
    <col min="6640" max="6640" width="10" style="1" customWidth="1"/>
    <col min="6641" max="6889" width="10" style="1"/>
    <col min="6890" max="6890" width="33" style="1" customWidth="1"/>
    <col min="6891" max="6891" width="36.125" style="1" customWidth="1"/>
    <col min="6892" max="6892" width="56" style="1" customWidth="1"/>
    <col min="6893" max="6894" width="8.625" style="1" customWidth="1"/>
    <col min="6895" max="6895" width="10.875" style="1" customWidth="1"/>
    <col min="6896" max="6896" width="10" style="1" customWidth="1"/>
    <col min="6897" max="7145" width="10" style="1"/>
    <col min="7146" max="7146" width="33" style="1" customWidth="1"/>
    <col min="7147" max="7147" width="36.125" style="1" customWidth="1"/>
    <col min="7148" max="7148" width="56" style="1" customWidth="1"/>
    <col min="7149" max="7150" width="8.625" style="1" customWidth="1"/>
    <col min="7151" max="7151" width="10.875" style="1" customWidth="1"/>
    <col min="7152" max="7152" width="10" style="1" customWidth="1"/>
    <col min="7153" max="7401" width="9" style="1"/>
    <col min="7402" max="7402" width="33" style="1" customWidth="1"/>
    <col min="7403" max="7403" width="36.125" style="1" customWidth="1"/>
    <col min="7404" max="7404" width="56" style="1" customWidth="1"/>
    <col min="7405" max="7406" width="8.625" style="1" customWidth="1"/>
    <col min="7407" max="7407" width="10.875" style="1" customWidth="1"/>
    <col min="7408" max="7408" width="10" style="1" customWidth="1"/>
    <col min="7409" max="7657" width="10" style="1"/>
    <col min="7658" max="7658" width="33" style="1" customWidth="1"/>
    <col min="7659" max="7659" width="36.125" style="1" customWidth="1"/>
    <col min="7660" max="7660" width="56" style="1" customWidth="1"/>
    <col min="7661" max="7662" width="8.625" style="1" customWidth="1"/>
    <col min="7663" max="7663" width="10.875" style="1" customWidth="1"/>
    <col min="7664" max="7664" width="10" style="1" customWidth="1"/>
    <col min="7665" max="7913" width="10" style="1"/>
    <col min="7914" max="7914" width="33" style="1" customWidth="1"/>
    <col min="7915" max="7915" width="36.125" style="1" customWidth="1"/>
    <col min="7916" max="7916" width="56" style="1" customWidth="1"/>
    <col min="7917" max="7918" width="8.625" style="1" customWidth="1"/>
    <col min="7919" max="7919" width="10.875" style="1" customWidth="1"/>
    <col min="7920" max="7920" width="10" style="1" customWidth="1"/>
    <col min="7921" max="8169" width="10" style="1"/>
    <col min="8170" max="8170" width="33" style="1" customWidth="1"/>
    <col min="8171" max="8171" width="36.125" style="1" customWidth="1"/>
    <col min="8172" max="8172" width="56" style="1" customWidth="1"/>
    <col min="8173" max="8174" width="8.625" style="1" customWidth="1"/>
    <col min="8175" max="8175" width="10.875" style="1" customWidth="1"/>
    <col min="8176" max="8176" width="10" style="1" customWidth="1"/>
    <col min="8177" max="8425" width="9" style="1"/>
    <col min="8426" max="8426" width="33" style="1" customWidth="1"/>
    <col min="8427" max="8427" width="36.125" style="1" customWidth="1"/>
    <col min="8428" max="8428" width="56" style="1" customWidth="1"/>
    <col min="8429" max="8430" width="8.625" style="1" customWidth="1"/>
    <col min="8431" max="8431" width="10.875" style="1" customWidth="1"/>
    <col min="8432" max="8432" width="10" style="1" customWidth="1"/>
    <col min="8433" max="8681" width="10" style="1"/>
    <col min="8682" max="8682" width="33" style="1" customWidth="1"/>
    <col min="8683" max="8683" width="36.125" style="1" customWidth="1"/>
    <col min="8684" max="8684" width="56" style="1" customWidth="1"/>
    <col min="8685" max="8686" width="8.625" style="1" customWidth="1"/>
    <col min="8687" max="8687" width="10.875" style="1" customWidth="1"/>
    <col min="8688" max="8688" width="10" style="1" customWidth="1"/>
    <col min="8689" max="8937" width="10" style="1"/>
    <col min="8938" max="8938" width="33" style="1" customWidth="1"/>
    <col min="8939" max="8939" width="36.125" style="1" customWidth="1"/>
    <col min="8940" max="8940" width="56" style="1" customWidth="1"/>
    <col min="8941" max="8942" width="8.625" style="1" customWidth="1"/>
    <col min="8943" max="8943" width="10.875" style="1" customWidth="1"/>
    <col min="8944" max="8944" width="10" style="1" customWidth="1"/>
    <col min="8945" max="9193" width="10" style="1"/>
    <col min="9194" max="9194" width="33" style="1" customWidth="1"/>
    <col min="9195" max="9195" width="36.125" style="1" customWidth="1"/>
    <col min="9196" max="9196" width="56" style="1" customWidth="1"/>
    <col min="9197" max="9198" width="8.625" style="1" customWidth="1"/>
    <col min="9199" max="9199" width="10.875" style="1" customWidth="1"/>
    <col min="9200" max="9200" width="10" style="1" customWidth="1"/>
    <col min="9201" max="9449" width="9" style="1"/>
    <col min="9450" max="9450" width="33" style="1" customWidth="1"/>
    <col min="9451" max="9451" width="36.125" style="1" customWidth="1"/>
    <col min="9452" max="9452" width="56" style="1" customWidth="1"/>
    <col min="9453" max="9454" width="8.625" style="1" customWidth="1"/>
    <col min="9455" max="9455" width="10.875" style="1" customWidth="1"/>
    <col min="9456" max="9456" width="10" style="1" customWidth="1"/>
    <col min="9457" max="9705" width="10" style="1"/>
    <col min="9706" max="9706" width="33" style="1" customWidth="1"/>
    <col min="9707" max="9707" width="36.125" style="1" customWidth="1"/>
    <col min="9708" max="9708" width="56" style="1" customWidth="1"/>
    <col min="9709" max="9710" width="8.625" style="1" customWidth="1"/>
    <col min="9711" max="9711" width="10.875" style="1" customWidth="1"/>
    <col min="9712" max="9712" width="10" style="1" customWidth="1"/>
    <col min="9713" max="9961" width="10" style="1"/>
    <col min="9962" max="9962" width="33" style="1" customWidth="1"/>
    <col min="9963" max="9963" width="36.125" style="1" customWidth="1"/>
    <col min="9964" max="9964" width="56" style="1" customWidth="1"/>
    <col min="9965" max="9966" width="8.625" style="1" customWidth="1"/>
    <col min="9967" max="9967" width="10.875" style="1" customWidth="1"/>
    <col min="9968" max="9968" width="10" style="1" customWidth="1"/>
    <col min="9969" max="10217" width="10" style="1"/>
    <col min="10218" max="10218" width="33" style="1" customWidth="1"/>
    <col min="10219" max="10219" width="36.125" style="1" customWidth="1"/>
    <col min="10220" max="10220" width="56" style="1" customWidth="1"/>
    <col min="10221" max="10222" width="8.625" style="1" customWidth="1"/>
    <col min="10223" max="10223" width="10.875" style="1" customWidth="1"/>
    <col min="10224" max="10224" width="10" style="1" customWidth="1"/>
    <col min="10225" max="10473" width="9" style="1"/>
    <col min="10474" max="10474" width="33" style="1" customWidth="1"/>
    <col min="10475" max="10475" width="36.125" style="1" customWidth="1"/>
    <col min="10476" max="10476" width="56" style="1" customWidth="1"/>
    <col min="10477" max="10478" width="8.625" style="1" customWidth="1"/>
    <col min="10479" max="10479" width="10.875" style="1" customWidth="1"/>
    <col min="10480" max="10480" width="10" style="1" customWidth="1"/>
    <col min="10481" max="10729" width="10" style="1"/>
    <col min="10730" max="10730" width="33" style="1" customWidth="1"/>
    <col min="10731" max="10731" width="36.125" style="1" customWidth="1"/>
    <col min="10732" max="10732" width="56" style="1" customWidth="1"/>
    <col min="10733" max="10734" width="8.625" style="1" customWidth="1"/>
    <col min="10735" max="10735" width="10.875" style="1" customWidth="1"/>
    <col min="10736" max="10736" width="10" style="1" customWidth="1"/>
    <col min="10737" max="10985" width="10" style="1"/>
    <col min="10986" max="10986" width="33" style="1" customWidth="1"/>
    <col min="10987" max="10987" width="36.125" style="1" customWidth="1"/>
    <col min="10988" max="10988" width="56" style="1" customWidth="1"/>
    <col min="10989" max="10990" width="8.625" style="1" customWidth="1"/>
    <col min="10991" max="10991" width="10.875" style="1" customWidth="1"/>
    <col min="10992" max="10992" width="10" style="1" customWidth="1"/>
    <col min="10993" max="11241" width="10" style="1"/>
    <col min="11242" max="11242" width="33" style="1" customWidth="1"/>
    <col min="11243" max="11243" width="36.125" style="1" customWidth="1"/>
    <col min="11244" max="11244" width="56" style="1" customWidth="1"/>
    <col min="11245" max="11246" width="8.625" style="1" customWidth="1"/>
    <col min="11247" max="11247" width="10.875" style="1" customWidth="1"/>
    <col min="11248" max="11248" width="10" style="1" customWidth="1"/>
    <col min="11249" max="11497" width="9" style="1"/>
    <col min="11498" max="11498" width="33" style="1" customWidth="1"/>
    <col min="11499" max="11499" width="36.125" style="1" customWidth="1"/>
    <col min="11500" max="11500" width="56" style="1" customWidth="1"/>
    <col min="11501" max="11502" width="8.625" style="1" customWidth="1"/>
    <col min="11503" max="11503" width="10.875" style="1" customWidth="1"/>
    <col min="11504" max="11504" width="10" style="1" customWidth="1"/>
    <col min="11505" max="11753" width="10" style="1"/>
    <col min="11754" max="11754" width="33" style="1" customWidth="1"/>
    <col min="11755" max="11755" width="36.125" style="1" customWidth="1"/>
    <col min="11756" max="11756" width="56" style="1" customWidth="1"/>
    <col min="11757" max="11758" width="8.625" style="1" customWidth="1"/>
    <col min="11759" max="11759" width="10.875" style="1" customWidth="1"/>
    <col min="11760" max="11760" width="10" style="1" customWidth="1"/>
    <col min="11761" max="12009" width="10" style="1"/>
    <col min="12010" max="12010" width="33" style="1" customWidth="1"/>
    <col min="12011" max="12011" width="36.125" style="1" customWidth="1"/>
    <col min="12012" max="12012" width="56" style="1" customWidth="1"/>
    <col min="12013" max="12014" width="8.625" style="1" customWidth="1"/>
    <col min="12015" max="12015" width="10.875" style="1" customWidth="1"/>
    <col min="12016" max="12016" width="10" style="1" customWidth="1"/>
    <col min="12017" max="12265" width="10" style="1"/>
    <col min="12266" max="12266" width="33" style="1" customWidth="1"/>
    <col min="12267" max="12267" width="36.125" style="1" customWidth="1"/>
    <col min="12268" max="12268" width="56" style="1" customWidth="1"/>
    <col min="12269" max="12270" width="8.625" style="1" customWidth="1"/>
    <col min="12271" max="12271" width="10.875" style="1" customWidth="1"/>
    <col min="12272" max="12272" width="10" style="1" customWidth="1"/>
    <col min="12273" max="12521" width="9" style="1"/>
    <col min="12522" max="12522" width="33" style="1" customWidth="1"/>
    <col min="12523" max="12523" width="36.125" style="1" customWidth="1"/>
    <col min="12524" max="12524" width="56" style="1" customWidth="1"/>
    <col min="12525" max="12526" width="8.625" style="1" customWidth="1"/>
    <col min="12527" max="12527" width="10.875" style="1" customWidth="1"/>
    <col min="12528" max="12528" width="10" style="1" customWidth="1"/>
    <col min="12529" max="12777" width="10" style="1"/>
    <col min="12778" max="12778" width="33" style="1" customWidth="1"/>
    <col min="12779" max="12779" width="36.125" style="1" customWidth="1"/>
    <col min="12780" max="12780" width="56" style="1" customWidth="1"/>
    <col min="12781" max="12782" width="8.625" style="1" customWidth="1"/>
    <col min="12783" max="12783" width="10.875" style="1" customWidth="1"/>
    <col min="12784" max="12784" width="10" style="1" customWidth="1"/>
    <col min="12785" max="13033" width="10" style="1"/>
    <col min="13034" max="13034" width="33" style="1" customWidth="1"/>
    <col min="13035" max="13035" width="36.125" style="1" customWidth="1"/>
    <col min="13036" max="13036" width="56" style="1" customWidth="1"/>
    <col min="13037" max="13038" width="8.625" style="1" customWidth="1"/>
    <col min="13039" max="13039" width="10.875" style="1" customWidth="1"/>
    <col min="13040" max="13040" width="10" style="1" customWidth="1"/>
    <col min="13041" max="13289" width="10" style="1"/>
    <col min="13290" max="13290" width="33" style="1" customWidth="1"/>
    <col min="13291" max="13291" width="36.125" style="1" customWidth="1"/>
    <col min="13292" max="13292" width="56" style="1" customWidth="1"/>
    <col min="13293" max="13294" width="8.625" style="1" customWidth="1"/>
    <col min="13295" max="13295" width="10.875" style="1" customWidth="1"/>
    <col min="13296" max="13296" width="10" style="1" customWidth="1"/>
    <col min="13297" max="13545" width="9" style="1"/>
    <col min="13546" max="13546" width="33" style="1" customWidth="1"/>
    <col min="13547" max="13547" width="36.125" style="1" customWidth="1"/>
    <col min="13548" max="13548" width="56" style="1" customWidth="1"/>
    <col min="13549" max="13550" width="8.625" style="1" customWidth="1"/>
    <col min="13551" max="13551" width="10.875" style="1" customWidth="1"/>
    <col min="13552" max="13552" width="10" style="1" customWidth="1"/>
    <col min="13553" max="13801" width="10" style="1"/>
    <col min="13802" max="13802" width="33" style="1" customWidth="1"/>
    <col min="13803" max="13803" width="36.125" style="1" customWidth="1"/>
    <col min="13804" max="13804" width="56" style="1" customWidth="1"/>
    <col min="13805" max="13806" width="8.625" style="1" customWidth="1"/>
    <col min="13807" max="13807" width="10.875" style="1" customWidth="1"/>
    <col min="13808" max="13808" width="10" style="1" customWidth="1"/>
    <col min="13809" max="14057" width="10" style="1"/>
    <col min="14058" max="14058" width="33" style="1" customWidth="1"/>
    <col min="14059" max="14059" width="36.125" style="1" customWidth="1"/>
    <col min="14060" max="14060" width="56" style="1" customWidth="1"/>
    <col min="14061" max="14062" width="8.625" style="1" customWidth="1"/>
    <col min="14063" max="14063" width="10.875" style="1" customWidth="1"/>
    <col min="14064" max="14064" width="10" style="1" customWidth="1"/>
    <col min="14065" max="14313" width="10" style="1"/>
    <col min="14314" max="14314" width="33" style="1" customWidth="1"/>
    <col min="14315" max="14315" width="36.125" style="1" customWidth="1"/>
    <col min="14316" max="14316" width="56" style="1" customWidth="1"/>
    <col min="14317" max="14318" width="8.625" style="1" customWidth="1"/>
    <col min="14319" max="14319" width="10.875" style="1" customWidth="1"/>
    <col min="14320" max="14320" width="10" style="1" customWidth="1"/>
    <col min="14321" max="14569" width="9" style="1"/>
    <col min="14570" max="14570" width="33" style="1" customWidth="1"/>
    <col min="14571" max="14571" width="36.125" style="1" customWidth="1"/>
    <col min="14572" max="14572" width="56" style="1" customWidth="1"/>
    <col min="14573" max="14574" width="8.625" style="1" customWidth="1"/>
    <col min="14575" max="14575" width="10.875" style="1" customWidth="1"/>
    <col min="14576" max="14576" width="10" style="1" customWidth="1"/>
    <col min="14577" max="14825" width="10" style="1"/>
    <col min="14826" max="14826" width="33" style="1" customWidth="1"/>
    <col min="14827" max="14827" width="36.125" style="1" customWidth="1"/>
    <col min="14828" max="14828" width="56" style="1" customWidth="1"/>
    <col min="14829" max="14830" width="8.625" style="1" customWidth="1"/>
    <col min="14831" max="14831" width="10.875" style="1" customWidth="1"/>
    <col min="14832" max="14832" width="10" style="1" customWidth="1"/>
    <col min="14833" max="15081" width="10" style="1"/>
    <col min="15082" max="15082" width="33" style="1" customWidth="1"/>
    <col min="15083" max="15083" width="36.125" style="1" customWidth="1"/>
    <col min="15084" max="15084" width="56" style="1" customWidth="1"/>
    <col min="15085" max="15086" width="8.625" style="1" customWidth="1"/>
    <col min="15087" max="15087" width="10.875" style="1" customWidth="1"/>
    <col min="15088" max="15088" width="10" style="1" customWidth="1"/>
    <col min="15089" max="15337" width="10" style="1"/>
    <col min="15338" max="15338" width="33" style="1" customWidth="1"/>
    <col min="15339" max="15339" width="36.125" style="1" customWidth="1"/>
    <col min="15340" max="15340" width="56" style="1" customWidth="1"/>
    <col min="15341" max="15342" width="8.625" style="1" customWidth="1"/>
    <col min="15343" max="15343" width="10.875" style="1" customWidth="1"/>
    <col min="15344" max="15344" width="10" style="1" customWidth="1"/>
    <col min="15345" max="15593" width="9" style="1"/>
    <col min="15594" max="15594" width="33" style="1" customWidth="1"/>
    <col min="15595" max="15595" width="36.125" style="1" customWidth="1"/>
    <col min="15596" max="15596" width="56" style="1" customWidth="1"/>
    <col min="15597" max="15598" width="8.625" style="1" customWidth="1"/>
    <col min="15599" max="15599" width="10.875" style="1" customWidth="1"/>
    <col min="15600" max="15600" width="10" style="1" customWidth="1"/>
    <col min="15601" max="15849" width="10" style="1"/>
    <col min="15850" max="15850" width="33" style="1" customWidth="1"/>
    <col min="15851" max="15851" width="36.125" style="1" customWidth="1"/>
    <col min="15852" max="15852" width="56" style="1" customWidth="1"/>
    <col min="15853" max="15854" width="8.625" style="1" customWidth="1"/>
    <col min="15855" max="15855" width="10.875" style="1" customWidth="1"/>
    <col min="15856" max="15856" width="10" style="1" customWidth="1"/>
    <col min="15857" max="16105" width="10" style="1"/>
    <col min="16106" max="16106" width="33" style="1" customWidth="1"/>
    <col min="16107" max="16107" width="36.125" style="1" customWidth="1"/>
    <col min="16108" max="16108" width="56" style="1" customWidth="1"/>
    <col min="16109" max="16110" width="8.625" style="1" customWidth="1"/>
    <col min="16111" max="16111" width="10.875" style="1" customWidth="1"/>
    <col min="16112" max="16112" width="10" style="1" customWidth="1"/>
    <col min="16113" max="16384" width="9" style="1"/>
  </cols>
  <sheetData>
    <row r="1" spans="1:7" x14ac:dyDescent="0.15">
      <c r="A1" s="41" t="s">
        <v>39</v>
      </c>
      <c r="B1" s="41"/>
      <c r="C1" s="41"/>
      <c r="D1" s="41"/>
      <c r="E1" s="41"/>
      <c r="F1" s="41"/>
    </row>
    <row r="2" spans="1:7" ht="12.75" thickBot="1" x14ac:dyDescent="0.2">
      <c r="A2" s="42"/>
      <c r="B2" s="42"/>
      <c r="C2" s="42"/>
      <c r="D2" s="42"/>
      <c r="E2" s="42"/>
      <c r="F2" s="42"/>
    </row>
    <row r="3" spans="1:7" s="6" customFormat="1" ht="24.75" customHeight="1" x14ac:dyDescent="0.15">
      <c r="A3" s="2" t="s">
        <v>40</v>
      </c>
      <c r="B3" s="3" t="s">
        <v>41</v>
      </c>
      <c r="C3" s="3" t="s">
        <v>42</v>
      </c>
      <c r="D3" s="4" t="s">
        <v>52</v>
      </c>
      <c r="E3" s="3" t="s">
        <v>43</v>
      </c>
      <c r="F3" s="5" t="s">
        <v>53</v>
      </c>
    </row>
    <row r="4" spans="1:7" s="6" customFormat="1" ht="18" customHeight="1" x14ac:dyDescent="0.15">
      <c r="A4" s="7" t="s">
        <v>6</v>
      </c>
      <c r="B4" s="7" t="s">
        <v>20</v>
      </c>
      <c r="C4" s="8">
        <v>54</v>
      </c>
      <c r="D4" s="9">
        <v>100</v>
      </c>
      <c r="E4" s="8" t="s">
        <v>1</v>
      </c>
      <c r="F4" s="10">
        <f>D4*C4</f>
        <v>5400</v>
      </c>
    </row>
    <row r="5" spans="1:7" s="11" customFormat="1" ht="18" customHeight="1" x14ac:dyDescent="0.15">
      <c r="A5" s="7" t="s">
        <v>7</v>
      </c>
      <c r="B5" s="7" t="s">
        <v>21</v>
      </c>
      <c r="C5" s="8">
        <v>54</v>
      </c>
      <c r="D5" s="9">
        <v>80</v>
      </c>
      <c r="E5" s="8" t="s">
        <v>1</v>
      </c>
      <c r="F5" s="10">
        <f t="shared" ref="F5:F21" si="0">D5*C5</f>
        <v>4320</v>
      </c>
      <c r="G5" s="1"/>
    </row>
    <row r="6" spans="1:7" s="11" customFormat="1" ht="18" customHeight="1" x14ac:dyDescent="0.15">
      <c r="A6" s="12" t="s">
        <v>8</v>
      </c>
      <c r="B6" s="12" t="s">
        <v>22</v>
      </c>
      <c r="C6" s="13">
        <v>30</v>
      </c>
      <c r="D6" s="14">
        <v>50</v>
      </c>
      <c r="E6" s="13" t="s">
        <v>9</v>
      </c>
      <c r="F6" s="10">
        <f t="shared" si="0"/>
        <v>1500</v>
      </c>
      <c r="G6" s="1"/>
    </row>
    <row r="7" spans="1:7" s="11" customFormat="1" ht="18" customHeight="1" x14ac:dyDescent="0.15">
      <c r="A7" s="7" t="s">
        <v>10</v>
      </c>
      <c r="B7" s="7" t="s">
        <v>11</v>
      </c>
      <c r="C7" s="8">
        <v>1</v>
      </c>
      <c r="D7" s="9">
        <v>1</v>
      </c>
      <c r="E7" s="8" t="s">
        <v>47</v>
      </c>
      <c r="F7" s="10">
        <v>2600</v>
      </c>
      <c r="G7" s="1"/>
    </row>
    <row r="8" spans="1:7" s="11" customFormat="1" ht="18" customHeight="1" x14ac:dyDescent="0.15">
      <c r="A8" s="15" t="s">
        <v>36</v>
      </c>
      <c r="B8" s="15"/>
      <c r="C8" s="16">
        <v>1</v>
      </c>
      <c r="D8" s="17">
        <v>1000</v>
      </c>
      <c r="E8" s="16" t="s">
        <v>38</v>
      </c>
      <c r="F8" s="10">
        <f t="shared" si="0"/>
        <v>1000</v>
      </c>
      <c r="G8" s="1"/>
    </row>
    <row r="9" spans="1:7" s="11" customFormat="1" ht="18" customHeight="1" x14ac:dyDescent="0.15">
      <c r="A9" s="15" t="s">
        <v>37</v>
      </c>
      <c r="B9" s="15"/>
      <c r="C9" s="16">
        <v>1</v>
      </c>
      <c r="D9" s="17">
        <v>350</v>
      </c>
      <c r="E9" s="16" t="s">
        <v>38</v>
      </c>
      <c r="F9" s="10">
        <f t="shared" si="0"/>
        <v>350</v>
      </c>
      <c r="G9" s="1"/>
    </row>
    <row r="10" spans="1:7" s="11" customFormat="1" ht="18" customHeight="1" x14ac:dyDescent="0.15">
      <c r="A10" s="7" t="s">
        <v>23</v>
      </c>
      <c r="B10" s="7" t="s">
        <v>13</v>
      </c>
      <c r="C10" s="8">
        <v>1</v>
      </c>
      <c r="D10" s="9">
        <v>1500</v>
      </c>
      <c r="E10" s="8" t="s">
        <v>12</v>
      </c>
      <c r="F10" s="10">
        <f t="shared" si="0"/>
        <v>1500</v>
      </c>
      <c r="G10" s="1"/>
    </row>
    <row r="11" spans="1:7" s="11" customFormat="1" ht="18" customHeight="1" x14ac:dyDescent="0.15">
      <c r="A11" s="18" t="s">
        <v>2</v>
      </c>
      <c r="B11" s="19" t="s">
        <v>4</v>
      </c>
      <c r="C11" s="20">
        <v>4</v>
      </c>
      <c r="D11" s="21">
        <v>300</v>
      </c>
      <c r="E11" s="22" t="s">
        <v>0</v>
      </c>
      <c r="F11" s="10">
        <f t="shared" si="0"/>
        <v>1200</v>
      </c>
      <c r="G11" s="1"/>
    </row>
    <row r="12" spans="1:7" s="11" customFormat="1" ht="18" customHeight="1" x14ac:dyDescent="0.15">
      <c r="A12" s="18" t="s">
        <v>3</v>
      </c>
      <c r="B12" s="19"/>
      <c r="C12" s="20">
        <v>1</v>
      </c>
      <c r="D12" s="21">
        <v>300</v>
      </c>
      <c r="E12" s="22" t="s">
        <v>5</v>
      </c>
      <c r="F12" s="10">
        <f t="shared" si="0"/>
        <v>300</v>
      </c>
      <c r="G12" s="1"/>
    </row>
    <row r="13" spans="1:7" s="11" customFormat="1" ht="18" customHeight="1" x14ac:dyDescent="0.15">
      <c r="A13" s="7" t="s">
        <v>24</v>
      </c>
      <c r="B13" s="23" t="s">
        <v>44</v>
      </c>
      <c r="C13" s="8">
        <v>1</v>
      </c>
      <c r="D13" s="9">
        <v>2200</v>
      </c>
      <c r="E13" s="8" t="s">
        <v>14</v>
      </c>
      <c r="F13" s="10">
        <f t="shared" si="0"/>
        <v>2200</v>
      </c>
      <c r="G13" s="1"/>
    </row>
    <row r="14" spans="1:7" s="11" customFormat="1" ht="18" customHeight="1" x14ac:dyDescent="0.15">
      <c r="A14" s="24" t="s">
        <v>26</v>
      </c>
      <c r="B14" s="24" t="s">
        <v>25</v>
      </c>
      <c r="C14" s="25">
        <v>2</v>
      </c>
      <c r="D14" s="26">
        <v>1580</v>
      </c>
      <c r="E14" s="25" t="s">
        <v>15</v>
      </c>
      <c r="F14" s="10">
        <f t="shared" si="0"/>
        <v>3160</v>
      </c>
      <c r="G14" s="1"/>
    </row>
    <row r="15" spans="1:7" s="11" customFormat="1" ht="18" customHeight="1" x14ac:dyDescent="0.15">
      <c r="A15" s="24" t="s">
        <v>28</v>
      </c>
      <c r="B15" s="24" t="s">
        <v>29</v>
      </c>
      <c r="C15" s="25">
        <v>1</v>
      </c>
      <c r="D15" s="26">
        <v>500</v>
      </c>
      <c r="E15" s="25" t="s">
        <v>27</v>
      </c>
      <c r="F15" s="10">
        <f t="shared" si="0"/>
        <v>500</v>
      </c>
      <c r="G15" s="1"/>
    </row>
    <row r="16" spans="1:7" s="11" customFormat="1" ht="18" customHeight="1" x14ac:dyDescent="0.15">
      <c r="A16" s="24" t="s">
        <v>30</v>
      </c>
      <c r="B16" s="24" t="s">
        <v>31</v>
      </c>
      <c r="C16" s="25">
        <v>1</v>
      </c>
      <c r="D16" s="26">
        <v>300</v>
      </c>
      <c r="E16" s="25" t="s">
        <v>27</v>
      </c>
      <c r="F16" s="10">
        <f t="shared" si="0"/>
        <v>300</v>
      </c>
      <c r="G16" s="1"/>
    </row>
    <row r="17" spans="1:7" s="11" customFormat="1" ht="18" customHeight="1" x14ac:dyDescent="0.15">
      <c r="A17" s="24" t="s">
        <v>32</v>
      </c>
      <c r="B17" s="24" t="s">
        <v>54</v>
      </c>
      <c r="C17" s="25">
        <v>4</v>
      </c>
      <c r="D17" s="26">
        <v>900</v>
      </c>
      <c r="E17" s="25" t="s">
        <v>27</v>
      </c>
      <c r="F17" s="10">
        <f t="shared" si="0"/>
        <v>3600</v>
      </c>
      <c r="G17" s="1"/>
    </row>
    <row r="18" spans="1:7" s="11" customFormat="1" ht="18" customHeight="1" x14ac:dyDescent="0.15">
      <c r="A18" s="27" t="s">
        <v>33</v>
      </c>
      <c r="B18" s="27" t="s">
        <v>55</v>
      </c>
      <c r="C18" s="22">
        <v>5</v>
      </c>
      <c r="D18" s="28">
        <v>1200</v>
      </c>
      <c r="E18" s="22" t="s">
        <v>34</v>
      </c>
      <c r="F18" s="10">
        <f t="shared" si="0"/>
        <v>6000</v>
      </c>
      <c r="G18" s="1"/>
    </row>
    <row r="19" spans="1:7" s="11" customFormat="1" ht="18" customHeight="1" x14ac:dyDescent="0.15">
      <c r="A19" s="23" t="s">
        <v>35</v>
      </c>
      <c r="B19" s="23" t="s">
        <v>44</v>
      </c>
      <c r="C19" s="29">
        <v>1</v>
      </c>
      <c r="D19" s="30">
        <v>1200</v>
      </c>
      <c r="E19" s="29" t="s">
        <v>34</v>
      </c>
      <c r="F19" s="10">
        <f t="shared" si="0"/>
        <v>1200</v>
      </c>
      <c r="G19" s="1"/>
    </row>
    <row r="20" spans="1:7" s="11" customFormat="1" ht="18" customHeight="1" x14ac:dyDescent="0.15">
      <c r="A20" s="27" t="s">
        <v>16</v>
      </c>
      <c r="B20" s="27" t="s">
        <v>45</v>
      </c>
      <c r="C20" s="22">
        <v>24</v>
      </c>
      <c r="D20" s="28">
        <v>350</v>
      </c>
      <c r="E20" s="22" t="s">
        <v>18</v>
      </c>
      <c r="F20" s="10">
        <f t="shared" si="0"/>
        <v>8400</v>
      </c>
      <c r="G20" s="1"/>
    </row>
    <row r="21" spans="1:7" s="11" customFormat="1" ht="18" customHeight="1" x14ac:dyDescent="0.15">
      <c r="A21" s="27" t="s">
        <v>17</v>
      </c>
      <c r="B21" s="27" t="s">
        <v>46</v>
      </c>
      <c r="C21" s="22">
        <v>1</v>
      </c>
      <c r="D21" s="28">
        <v>1000</v>
      </c>
      <c r="E21" s="22" t="s">
        <v>19</v>
      </c>
      <c r="F21" s="10">
        <f t="shared" si="0"/>
        <v>1000</v>
      </c>
      <c r="G21" s="1"/>
    </row>
    <row r="22" spans="1:7" ht="18" customHeight="1" x14ac:dyDescent="0.15">
      <c r="A22" s="39" t="s">
        <v>51</v>
      </c>
      <c r="B22" s="39"/>
      <c r="C22" s="39"/>
      <c r="D22" s="39"/>
      <c r="E22" s="39"/>
      <c r="F22" s="31">
        <f>SUM(F4:F21)</f>
        <v>44530</v>
      </c>
    </row>
    <row r="23" spans="1:7" ht="18" customHeight="1" x14ac:dyDescent="0.15">
      <c r="A23" s="39" t="s">
        <v>48</v>
      </c>
      <c r="B23" s="39"/>
      <c r="C23" s="39"/>
      <c r="D23" s="39"/>
      <c r="E23" s="39"/>
      <c r="F23" s="32">
        <f>F22*0.06</f>
        <v>2671.7999999999997</v>
      </c>
    </row>
    <row r="24" spans="1:7" ht="18" customHeight="1" x14ac:dyDescent="0.15">
      <c r="A24" s="39" t="s">
        <v>50</v>
      </c>
      <c r="B24" s="39"/>
      <c r="C24" s="39"/>
      <c r="D24" s="39"/>
      <c r="E24" s="39"/>
      <c r="F24" s="33">
        <f>F23+F22</f>
        <v>47201.8</v>
      </c>
    </row>
    <row r="25" spans="1:7" ht="18" customHeight="1" x14ac:dyDescent="0.15">
      <c r="A25" s="40" t="s">
        <v>49</v>
      </c>
      <c r="B25" s="40"/>
      <c r="C25" s="40"/>
      <c r="D25" s="40"/>
      <c r="E25" s="40"/>
      <c r="F25" s="34">
        <v>40000</v>
      </c>
    </row>
  </sheetData>
  <mergeCells count="5">
    <mergeCell ref="A24:E24"/>
    <mergeCell ref="A25:E25"/>
    <mergeCell ref="A23:E23"/>
    <mergeCell ref="A22:E22"/>
    <mergeCell ref="A1:F2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活动预算</vt:lpstr>
    </vt:vector>
  </TitlesOfParts>
  <Company>Shell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Yuan.Zhang</dc:creator>
  <cp:lastModifiedBy>PC</cp:lastModifiedBy>
  <cp:lastPrinted>2021-06-03T10:56:20Z</cp:lastPrinted>
  <dcterms:created xsi:type="dcterms:W3CDTF">2015-05-06T03:29:00Z</dcterms:created>
  <dcterms:modified xsi:type="dcterms:W3CDTF">2021-09-26T10:40:58Z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