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0CA0391B-2673-4235-A2E1-7CCA8D1038FC}" xr6:coauthVersionLast="47" xr6:coauthVersionMax="47" xr10:uidLastSave="{00000000-0000-0000-0000-000000000000}"/>
  <bookViews>
    <workbookView xWindow="-110" yWindow="-110" windowWidth="21820" windowHeight="14020" xr2:uid="{5572A985-518F-0747-8A33-50A841EDEF57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2" l="1"/>
  <c r="G59" i="2"/>
  <c r="G33" i="2"/>
  <c r="G46" i="2"/>
  <c r="G6" i="2" l="1"/>
  <c r="G58" i="2"/>
  <c r="G57" i="2"/>
  <c r="G56" i="2"/>
  <c r="G55" i="2"/>
  <c r="G54" i="2"/>
  <c r="G53" i="2"/>
  <c r="G52" i="2"/>
  <c r="G51" i="2"/>
  <c r="G50" i="2"/>
  <c r="G49" i="2"/>
  <c r="G48" i="2"/>
  <c r="G45" i="2"/>
  <c r="G44" i="2"/>
  <c r="G43" i="2"/>
  <c r="G42" i="2"/>
  <c r="G41" i="2"/>
  <c r="G32" i="2"/>
  <c r="G31" i="2"/>
  <c r="G30" i="2"/>
  <c r="G29" i="2"/>
  <c r="G28" i="2"/>
  <c r="G27" i="2"/>
  <c r="G69" i="2"/>
  <c r="G68" i="2"/>
  <c r="G67" i="2"/>
  <c r="G65" i="2"/>
  <c r="G66" i="2"/>
  <c r="G62" i="2"/>
  <c r="G63" i="2"/>
  <c r="G64" i="2"/>
  <c r="G23" i="2"/>
  <c r="G24" i="2"/>
  <c r="G25" i="2"/>
  <c r="G26" i="2"/>
  <c r="G35" i="2"/>
  <c r="G36" i="2"/>
  <c r="G37" i="2"/>
  <c r="G38" i="2"/>
  <c r="G47" i="2" s="1"/>
  <c r="G39" i="2"/>
  <c r="G40" i="2"/>
  <c r="G61" i="2"/>
  <c r="G71" i="2" s="1"/>
  <c r="G4" i="2"/>
  <c r="G5" i="2"/>
  <c r="G7" i="2"/>
  <c r="G10" i="2"/>
  <c r="G8" i="2"/>
  <c r="G9" i="2"/>
  <c r="G11" i="2"/>
  <c r="G12" i="2"/>
  <c r="G13" i="2"/>
  <c r="G14" i="2"/>
  <c r="G15" i="2"/>
  <c r="G16" i="2"/>
  <c r="G17" i="2"/>
  <c r="G18" i="2"/>
  <c r="G19" i="2"/>
  <c r="G60" i="2" l="1"/>
  <c r="G34" i="2"/>
  <c r="G20" i="2"/>
  <c r="G72" i="2" l="1"/>
</calcChain>
</file>

<file path=xl/sharedStrings.xml><?xml version="1.0" encoding="utf-8"?>
<sst xmlns="http://schemas.openxmlformats.org/spreadsheetml/2006/main" count="116" uniqueCount="56">
  <si>
    <t>备注</t>
    <phoneticPr fontId="1" type="noConversion"/>
  </si>
  <si>
    <t>餐费</t>
    <phoneticPr fontId="1" type="noConversion"/>
  </si>
  <si>
    <t>备用金</t>
    <phoneticPr fontId="1" type="noConversion"/>
  </si>
  <si>
    <t>合计</t>
    <phoneticPr fontId="1" type="noConversion"/>
  </si>
  <si>
    <t>市内交通</t>
    <phoneticPr fontId="1" type="noConversion"/>
  </si>
  <si>
    <t>物料运输</t>
    <phoneticPr fontId="1" type="noConversion"/>
  </si>
  <si>
    <t>摄影摄像餐费</t>
    <phoneticPr fontId="1" type="noConversion"/>
  </si>
  <si>
    <t>工作人员1人堪场费用北京-太原-成都-福州</t>
    <phoneticPr fontId="1" type="noConversion"/>
  </si>
  <si>
    <t>目的地</t>
    <phoneticPr fontId="1" type="noConversion"/>
  </si>
  <si>
    <t>明细</t>
    <phoneticPr fontId="1" type="noConversion"/>
  </si>
  <si>
    <t>费用</t>
    <phoneticPr fontId="1" type="noConversion"/>
  </si>
  <si>
    <t>总计</t>
    <phoneticPr fontId="1" type="noConversion"/>
  </si>
  <si>
    <t>北京</t>
    <phoneticPr fontId="1" type="noConversion"/>
  </si>
  <si>
    <t>太原</t>
    <phoneticPr fontId="1" type="noConversion"/>
  </si>
  <si>
    <t>家-高铁站打车费</t>
    <phoneticPr fontId="1" type="noConversion"/>
  </si>
  <si>
    <t>高铁站-宾馆打车费</t>
    <phoneticPr fontId="1" type="noConversion"/>
  </si>
  <si>
    <t>太原市内交通费</t>
    <phoneticPr fontId="1" type="noConversion"/>
  </si>
  <si>
    <t>宾馆-机场打车费</t>
    <phoneticPr fontId="1" type="noConversion"/>
  </si>
  <si>
    <t>福州</t>
    <phoneticPr fontId="1" type="noConversion"/>
  </si>
  <si>
    <t>福州市内交通</t>
    <phoneticPr fontId="1" type="noConversion"/>
  </si>
  <si>
    <t>餐费1天</t>
    <phoneticPr fontId="1" type="noConversion"/>
  </si>
  <si>
    <t>北京机场-家打车费</t>
    <phoneticPr fontId="1" type="noConversion"/>
  </si>
  <si>
    <t>成都</t>
    <phoneticPr fontId="1" type="noConversion"/>
  </si>
  <si>
    <t>成都市内交通</t>
    <phoneticPr fontId="1" type="noConversion"/>
  </si>
  <si>
    <t>北京市内交通</t>
  </si>
  <si>
    <t>家-北京机场往返打车费</t>
    <phoneticPr fontId="1" type="noConversion"/>
  </si>
  <si>
    <t>2022大众进口汽车售后全民精英挑战赛备用金申请明细（EP-2021-209）</t>
  </si>
  <si>
    <t>核酸费用</t>
    <phoneticPr fontId="1" type="noConversion"/>
  </si>
  <si>
    <t>福州机场-宾馆往返</t>
    <phoneticPr fontId="1" type="noConversion"/>
  </si>
  <si>
    <t>成都机场-宾馆往返</t>
    <phoneticPr fontId="1" type="noConversion"/>
  </si>
  <si>
    <t>日期</t>
    <phoneticPr fontId="1" type="noConversion"/>
  </si>
  <si>
    <t>4站-每站工作人员3人</t>
    <phoneticPr fontId="1" type="noConversion"/>
  </si>
  <si>
    <t>天数</t>
    <phoneticPr fontId="1" type="noConversion"/>
  </si>
  <si>
    <t>摄影摄像交通</t>
    <phoneticPr fontId="1" type="noConversion"/>
  </si>
  <si>
    <t>鲜花</t>
    <phoneticPr fontId="1" type="noConversion"/>
  </si>
  <si>
    <t>兼职服装+礼仪服装干洗费</t>
    <phoneticPr fontId="1" type="noConversion"/>
  </si>
  <si>
    <t>活动中应急突发情况。</t>
  </si>
  <si>
    <t>3人2次核酸</t>
    <phoneticPr fontId="1" type="noConversion"/>
  </si>
  <si>
    <t>3人3次核酸</t>
    <phoneticPr fontId="1" type="noConversion"/>
  </si>
  <si>
    <t>签到桌花1束+桌花2束</t>
    <phoneticPr fontId="1" type="noConversion"/>
  </si>
  <si>
    <t>11月10日-11月13日</t>
    <phoneticPr fontId="1" type="noConversion"/>
  </si>
  <si>
    <t>30件兼职服装+4件礼仪服装</t>
    <phoneticPr fontId="1" type="noConversion"/>
  </si>
  <si>
    <t>11月17日-11月20日</t>
    <phoneticPr fontId="1" type="noConversion"/>
  </si>
  <si>
    <t>福州-机场-酒店往返打车费</t>
    <phoneticPr fontId="1" type="noConversion"/>
  </si>
  <si>
    <t>成都-机场-酒店往返打车费</t>
    <phoneticPr fontId="1" type="noConversion"/>
  </si>
  <si>
    <t>家-北京高铁往返打车费</t>
    <phoneticPr fontId="1" type="noConversion"/>
  </si>
  <si>
    <t>太原-高铁-酒店往返打车费</t>
    <phoneticPr fontId="1" type="noConversion"/>
  </si>
  <si>
    <t>活动前一天到</t>
    <phoneticPr fontId="1" type="noConversion"/>
  </si>
  <si>
    <t>12月1日-12月4日</t>
    <phoneticPr fontId="1" type="noConversion"/>
  </si>
  <si>
    <t>11月24日-11月27日</t>
    <phoneticPr fontId="1" type="noConversion"/>
  </si>
  <si>
    <t>摄影摄像市内交通</t>
    <phoneticPr fontId="1" type="noConversion"/>
  </si>
  <si>
    <t>11月25日-11月27</t>
    <phoneticPr fontId="1" type="noConversion"/>
  </si>
  <si>
    <t>人数</t>
    <phoneticPr fontId="1" type="noConversion"/>
  </si>
  <si>
    <t>保险费</t>
    <phoneticPr fontId="1" type="noConversion"/>
  </si>
  <si>
    <t>28日-29日</t>
    <phoneticPr fontId="1" type="noConversion"/>
  </si>
  <si>
    <t>29日-30日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</si>
</sst>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58" fontId="0" fillId="0" borderId="1" xfId="0" applyNumberForma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3D42-F5B2-487B-93FA-F5F5510C7ADF}">
  <sheetPr>
    <pageSetUpPr fitToPage="1"/>
  </sheetPr>
  <dimension ref="A1:H72"/>
  <sheetViews>
    <sheetView tabSelected="1" workbookViewId="0">
      <selection activeCell="B19" sqref="B19"/>
    </sheetView>
  </sheetViews>
  <sheetFormatPr defaultRowHeight="15.5" x14ac:dyDescent="0.35"/>
  <cols>
    <col min="2" max="2" width="17" customWidth="1"/>
    <col min="3" max="3" width="35.23046875" customWidth="1"/>
    <col min="8" max="8" width="26.23046875" customWidth="1"/>
  </cols>
  <sheetData>
    <row r="1" spans="1:8" x14ac:dyDescent="0.35">
      <c r="A1" s="17" t="s">
        <v>26</v>
      </c>
      <c r="B1" s="17"/>
      <c r="C1" s="17"/>
      <c r="D1" s="17"/>
      <c r="E1" s="17"/>
      <c r="F1" s="17"/>
      <c r="G1" s="17"/>
      <c r="H1" s="17"/>
    </row>
    <row r="2" spans="1:8" x14ac:dyDescent="0.35">
      <c r="A2" s="21" t="s">
        <v>7</v>
      </c>
      <c r="B2" s="21"/>
      <c r="C2" s="21"/>
      <c r="D2" s="21"/>
      <c r="E2" s="21"/>
      <c r="F2" s="21"/>
      <c r="G2" s="21"/>
      <c r="H2" s="1" t="s">
        <v>0</v>
      </c>
    </row>
    <row r="3" spans="1:8" x14ac:dyDescent="0.35">
      <c r="A3" s="2" t="s">
        <v>8</v>
      </c>
      <c r="B3" s="2" t="s">
        <v>30</v>
      </c>
      <c r="C3" s="2" t="s">
        <v>9</v>
      </c>
      <c r="D3" s="2" t="s">
        <v>52</v>
      </c>
      <c r="E3" s="2" t="s">
        <v>32</v>
      </c>
      <c r="F3" s="2" t="s">
        <v>10</v>
      </c>
      <c r="G3" s="2" t="s">
        <v>11</v>
      </c>
      <c r="H3" s="4"/>
    </row>
    <row r="4" spans="1:8" x14ac:dyDescent="0.35">
      <c r="A4" s="15" t="s">
        <v>13</v>
      </c>
      <c r="B4" s="10">
        <v>44861</v>
      </c>
      <c r="C4" s="4" t="s">
        <v>14</v>
      </c>
      <c r="D4" s="3">
        <v>1</v>
      </c>
      <c r="E4" s="3">
        <v>1</v>
      </c>
      <c r="F4" s="5">
        <v>150</v>
      </c>
      <c r="G4" s="5">
        <f t="shared" ref="G4:G19" si="0">D4*E4*F4</f>
        <v>150</v>
      </c>
      <c r="H4" s="4"/>
    </row>
    <row r="5" spans="1:8" x14ac:dyDescent="0.35">
      <c r="A5" s="15"/>
      <c r="B5" s="10">
        <v>44861</v>
      </c>
      <c r="C5" s="4" t="s">
        <v>15</v>
      </c>
      <c r="D5" s="3">
        <v>1</v>
      </c>
      <c r="E5" s="3">
        <v>1</v>
      </c>
      <c r="F5" s="5">
        <v>100</v>
      </c>
      <c r="G5" s="5">
        <f t="shared" si="0"/>
        <v>100</v>
      </c>
      <c r="H5" s="4"/>
    </row>
    <row r="6" spans="1:8" x14ac:dyDescent="0.35">
      <c r="A6" s="15"/>
      <c r="B6" s="10">
        <v>44861</v>
      </c>
      <c r="C6" s="4" t="s">
        <v>1</v>
      </c>
      <c r="D6" s="3">
        <v>1</v>
      </c>
      <c r="E6" s="3">
        <v>1</v>
      </c>
      <c r="F6" s="5">
        <v>80</v>
      </c>
      <c r="G6" s="5">
        <f t="shared" si="0"/>
        <v>80</v>
      </c>
      <c r="H6" s="4"/>
    </row>
    <row r="7" spans="1:8" x14ac:dyDescent="0.35">
      <c r="A7" s="15"/>
      <c r="B7" s="9">
        <v>44861</v>
      </c>
      <c r="C7" s="4" t="s">
        <v>16</v>
      </c>
      <c r="D7" s="3">
        <v>1</v>
      </c>
      <c r="E7" s="3">
        <v>1</v>
      </c>
      <c r="F7" s="5">
        <v>100</v>
      </c>
      <c r="G7" s="5">
        <f t="shared" si="0"/>
        <v>100</v>
      </c>
      <c r="H7" s="4"/>
    </row>
    <row r="8" spans="1:8" x14ac:dyDescent="0.35">
      <c r="A8" s="15"/>
      <c r="B8" s="9">
        <v>44861</v>
      </c>
      <c r="C8" s="4" t="s">
        <v>1</v>
      </c>
      <c r="D8" s="3">
        <v>1</v>
      </c>
      <c r="E8" s="3">
        <v>1</v>
      </c>
      <c r="F8" s="5">
        <v>80</v>
      </c>
      <c r="G8" s="5">
        <f>D8*E8*F8</f>
        <v>80</v>
      </c>
      <c r="H8" s="4"/>
    </row>
    <row r="9" spans="1:8" x14ac:dyDescent="0.35">
      <c r="A9" s="15"/>
      <c r="B9" s="9">
        <v>44861</v>
      </c>
      <c r="C9" s="4" t="s">
        <v>27</v>
      </c>
      <c r="D9" s="3">
        <v>1</v>
      </c>
      <c r="E9" s="3">
        <v>1</v>
      </c>
      <c r="F9" s="5">
        <v>100</v>
      </c>
      <c r="G9" s="5">
        <f>D9*E9*F9</f>
        <v>100</v>
      </c>
      <c r="H9" s="4"/>
    </row>
    <row r="10" spans="1:8" x14ac:dyDescent="0.35">
      <c r="A10" s="15"/>
      <c r="B10" s="9">
        <v>44862</v>
      </c>
      <c r="C10" s="4" t="s">
        <v>17</v>
      </c>
      <c r="D10" s="3">
        <v>1</v>
      </c>
      <c r="E10" s="3">
        <v>1</v>
      </c>
      <c r="F10" s="5">
        <v>100</v>
      </c>
      <c r="G10" s="5">
        <f>D10*E10*F10</f>
        <v>100</v>
      </c>
      <c r="H10" s="4"/>
    </row>
    <row r="11" spans="1:8" x14ac:dyDescent="0.35">
      <c r="A11" s="15" t="s">
        <v>22</v>
      </c>
      <c r="B11" s="3" t="s">
        <v>54</v>
      </c>
      <c r="C11" s="4" t="s">
        <v>29</v>
      </c>
      <c r="D11" s="3">
        <v>2</v>
      </c>
      <c r="E11" s="3">
        <v>1</v>
      </c>
      <c r="F11" s="5">
        <v>100</v>
      </c>
      <c r="G11" s="5">
        <f t="shared" si="0"/>
        <v>200</v>
      </c>
      <c r="H11" s="4"/>
    </row>
    <row r="12" spans="1:8" x14ac:dyDescent="0.35">
      <c r="A12" s="15"/>
      <c r="B12" s="9">
        <v>44862</v>
      </c>
      <c r="C12" s="4" t="s">
        <v>23</v>
      </c>
      <c r="D12" s="3">
        <v>1</v>
      </c>
      <c r="E12" s="3">
        <v>1</v>
      </c>
      <c r="F12" s="5">
        <v>100</v>
      </c>
      <c r="G12" s="5">
        <f t="shared" si="0"/>
        <v>100</v>
      </c>
      <c r="H12" s="4"/>
    </row>
    <row r="13" spans="1:8" x14ac:dyDescent="0.35">
      <c r="A13" s="15"/>
      <c r="B13" s="9">
        <v>44862</v>
      </c>
      <c r="C13" s="4" t="s">
        <v>20</v>
      </c>
      <c r="D13" s="3">
        <v>1</v>
      </c>
      <c r="E13" s="3">
        <v>1</v>
      </c>
      <c r="F13" s="5">
        <v>80</v>
      </c>
      <c r="G13" s="5">
        <f t="shared" si="0"/>
        <v>80</v>
      </c>
      <c r="H13" s="4"/>
    </row>
    <row r="14" spans="1:8" x14ac:dyDescent="0.35">
      <c r="A14" s="15"/>
      <c r="B14" s="9">
        <v>44862</v>
      </c>
      <c r="C14" s="4" t="s">
        <v>27</v>
      </c>
      <c r="D14" s="6">
        <v>1</v>
      </c>
      <c r="E14" s="3">
        <v>1</v>
      </c>
      <c r="F14" s="8">
        <v>100</v>
      </c>
      <c r="G14" s="5">
        <f t="shared" si="0"/>
        <v>100</v>
      </c>
      <c r="H14" s="4"/>
    </row>
    <row r="15" spans="1:8" x14ac:dyDescent="0.35">
      <c r="A15" s="18" t="s">
        <v>18</v>
      </c>
      <c r="B15" s="9" t="s">
        <v>55</v>
      </c>
      <c r="C15" s="4" t="s">
        <v>28</v>
      </c>
      <c r="D15" s="3">
        <v>2</v>
      </c>
      <c r="E15" s="3">
        <v>1</v>
      </c>
      <c r="F15" s="5">
        <v>100</v>
      </c>
      <c r="G15" s="5">
        <f t="shared" si="0"/>
        <v>200</v>
      </c>
      <c r="H15" s="4"/>
    </row>
    <row r="16" spans="1:8" x14ac:dyDescent="0.35">
      <c r="A16" s="19"/>
      <c r="B16" s="9">
        <v>44863</v>
      </c>
      <c r="C16" s="4" t="s">
        <v>19</v>
      </c>
      <c r="D16" s="3">
        <v>1</v>
      </c>
      <c r="E16" s="3">
        <v>1</v>
      </c>
      <c r="F16" s="5">
        <v>100</v>
      </c>
      <c r="G16" s="5">
        <f t="shared" si="0"/>
        <v>100</v>
      </c>
      <c r="H16" s="4"/>
    </row>
    <row r="17" spans="1:8" x14ac:dyDescent="0.35">
      <c r="A17" s="19"/>
      <c r="B17" s="9">
        <v>44863</v>
      </c>
      <c r="C17" s="4" t="s">
        <v>20</v>
      </c>
      <c r="D17" s="3">
        <v>1</v>
      </c>
      <c r="E17" s="3">
        <v>1</v>
      </c>
      <c r="F17" s="5">
        <v>80</v>
      </c>
      <c r="G17" s="5">
        <f t="shared" si="0"/>
        <v>80</v>
      </c>
      <c r="H17" s="4"/>
    </row>
    <row r="18" spans="1:8" x14ac:dyDescent="0.35">
      <c r="A18" s="19"/>
      <c r="B18" s="9">
        <v>44863</v>
      </c>
      <c r="C18" s="4" t="s">
        <v>27</v>
      </c>
      <c r="D18" s="3">
        <v>1</v>
      </c>
      <c r="E18" s="3">
        <v>1</v>
      </c>
      <c r="F18" s="5">
        <v>100</v>
      </c>
      <c r="G18" s="5">
        <f t="shared" si="0"/>
        <v>100</v>
      </c>
      <c r="H18" s="4"/>
    </row>
    <row r="19" spans="1:8" x14ac:dyDescent="0.35">
      <c r="A19" s="20"/>
      <c r="B19" s="9">
        <v>44864</v>
      </c>
      <c r="C19" s="4" t="s">
        <v>21</v>
      </c>
      <c r="D19" s="3">
        <v>1</v>
      </c>
      <c r="E19" s="3">
        <v>1</v>
      </c>
      <c r="F19" s="5">
        <v>150</v>
      </c>
      <c r="G19" s="5">
        <f t="shared" si="0"/>
        <v>150</v>
      </c>
      <c r="H19" s="4"/>
    </row>
    <row r="20" spans="1:8" x14ac:dyDescent="0.35">
      <c r="A20" s="23" t="s">
        <v>3</v>
      </c>
      <c r="B20" s="24"/>
      <c r="C20" s="24"/>
      <c r="D20" s="24"/>
      <c r="E20" s="24"/>
      <c r="F20" s="25"/>
      <c r="G20" s="11">
        <f>SUM(G4:G19)</f>
        <v>1820</v>
      </c>
      <c r="H20" s="4"/>
    </row>
    <row r="21" spans="1:8" x14ac:dyDescent="0.35">
      <c r="A21" s="22" t="s">
        <v>31</v>
      </c>
      <c r="B21" s="22"/>
      <c r="C21" s="22"/>
      <c r="D21" s="22"/>
      <c r="E21" s="22"/>
      <c r="F21" s="22"/>
      <c r="G21" s="22"/>
      <c r="H21" s="1" t="s">
        <v>0</v>
      </c>
    </row>
    <row r="22" spans="1:8" x14ac:dyDescent="0.35">
      <c r="A22" s="2" t="s">
        <v>8</v>
      </c>
      <c r="B22" s="2" t="s">
        <v>30</v>
      </c>
      <c r="C22" s="2" t="s">
        <v>9</v>
      </c>
      <c r="D22" s="2" t="s">
        <v>52</v>
      </c>
      <c r="E22" s="2" t="s">
        <v>32</v>
      </c>
      <c r="F22" s="2" t="s">
        <v>10</v>
      </c>
      <c r="G22" s="2" t="s">
        <v>11</v>
      </c>
      <c r="H22" s="4"/>
    </row>
    <row r="23" spans="1:8" x14ac:dyDescent="0.35">
      <c r="A23" s="29" t="s">
        <v>22</v>
      </c>
      <c r="B23" s="26" t="s">
        <v>40</v>
      </c>
      <c r="C23" s="7" t="s">
        <v>25</v>
      </c>
      <c r="D23" s="3">
        <v>3</v>
      </c>
      <c r="E23" s="3">
        <v>2</v>
      </c>
      <c r="F23" s="5">
        <v>150</v>
      </c>
      <c r="G23" s="5">
        <f t="shared" ref="G23:G40" si="1">F23*E23*D23</f>
        <v>900</v>
      </c>
      <c r="H23" s="4"/>
    </row>
    <row r="24" spans="1:8" x14ac:dyDescent="0.35">
      <c r="A24" s="30"/>
      <c r="B24" s="27"/>
      <c r="C24" s="7" t="s">
        <v>4</v>
      </c>
      <c r="D24" s="3">
        <v>3</v>
      </c>
      <c r="E24" s="3">
        <v>3</v>
      </c>
      <c r="F24" s="5">
        <v>100</v>
      </c>
      <c r="G24" s="5">
        <f t="shared" si="1"/>
        <v>900</v>
      </c>
      <c r="H24" s="4"/>
    </row>
    <row r="25" spans="1:8" x14ac:dyDescent="0.35">
      <c r="A25" s="30"/>
      <c r="B25" s="27"/>
      <c r="C25" s="7" t="s">
        <v>44</v>
      </c>
      <c r="D25" s="3">
        <v>3</v>
      </c>
      <c r="E25" s="3">
        <v>2</v>
      </c>
      <c r="F25" s="5">
        <v>100</v>
      </c>
      <c r="G25" s="5">
        <f t="shared" si="1"/>
        <v>600</v>
      </c>
      <c r="H25" s="4"/>
    </row>
    <row r="26" spans="1:8" x14ac:dyDescent="0.35">
      <c r="A26" s="30"/>
      <c r="B26" s="27"/>
      <c r="C26" s="7" t="s">
        <v>1</v>
      </c>
      <c r="D26" s="3">
        <v>3</v>
      </c>
      <c r="E26" s="3">
        <v>3</v>
      </c>
      <c r="F26" s="5">
        <v>80</v>
      </c>
      <c r="G26" s="5">
        <f t="shared" si="1"/>
        <v>720</v>
      </c>
      <c r="H26" s="4"/>
    </row>
    <row r="27" spans="1:8" x14ac:dyDescent="0.35">
      <c r="A27" s="30"/>
      <c r="B27" s="27"/>
      <c r="C27" s="7" t="s">
        <v>33</v>
      </c>
      <c r="D27" s="3">
        <v>4</v>
      </c>
      <c r="E27" s="3">
        <v>1</v>
      </c>
      <c r="F27" s="5">
        <v>100</v>
      </c>
      <c r="G27" s="5">
        <f t="shared" si="1"/>
        <v>400</v>
      </c>
      <c r="H27" s="4"/>
    </row>
    <row r="28" spans="1:8" x14ac:dyDescent="0.35">
      <c r="A28" s="30"/>
      <c r="B28" s="27"/>
      <c r="C28" s="7" t="s">
        <v>6</v>
      </c>
      <c r="D28" s="3">
        <v>4</v>
      </c>
      <c r="E28" s="3">
        <v>1</v>
      </c>
      <c r="F28" s="5">
        <v>80</v>
      </c>
      <c r="G28" s="5">
        <f t="shared" si="1"/>
        <v>320</v>
      </c>
      <c r="H28" s="4"/>
    </row>
    <row r="29" spans="1:8" x14ac:dyDescent="0.35">
      <c r="A29" s="30"/>
      <c r="B29" s="27"/>
      <c r="C29" s="7" t="s">
        <v>34</v>
      </c>
      <c r="D29" s="3">
        <v>1</v>
      </c>
      <c r="E29" s="3">
        <v>1</v>
      </c>
      <c r="F29" s="5">
        <v>600</v>
      </c>
      <c r="G29" s="5">
        <f t="shared" si="1"/>
        <v>600</v>
      </c>
      <c r="H29" s="4" t="s">
        <v>39</v>
      </c>
    </row>
    <row r="30" spans="1:8" x14ac:dyDescent="0.35">
      <c r="A30" s="30"/>
      <c r="B30" s="27"/>
      <c r="C30" s="7" t="s">
        <v>5</v>
      </c>
      <c r="D30" s="3">
        <v>1</v>
      </c>
      <c r="E30" s="3">
        <v>1</v>
      </c>
      <c r="F30" s="5">
        <v>1500</v>
      </c>
      <c r="G30" s="5">
        <f t="shared" si="1"/>
        <v>1500</v>
      </c>
      <c r="H30" s="4"/>
    </row>
    <row r="31" spans="1:8" x14ac:dyDescent="0.35">
      <c r="A31" s="30"/>
      <c r="B31" s="27"/>
      <c r="C31" s="7" t="s">
        <v>2</v>
      </c>
      <c r="D31" s="3">
        <v>1</v>
      </c>
      <c r="E31" s="3">
        <v>1</v>
      </c>
      <c r="F31" s="5">
        <v>3000</v>
      </c>
      <c r="G31" s="5">
        <f t="shared" si="1"/>
        <v>3000</v>
      </c>
      <c r="H31" s="4" t="s">
        <v>36</v>
      </c>
    </row>
    <row r="32" spans="1:8" x14ac:dyDescent="0.35">
      <c r="A32" s="30"/>
      <c r="B32" s="27"/>
      <c r="C32" s="7" t="s">
        <v>27</v>
      </c>
      <c r="D32" s="3">
        <v>1</v>
      </c>
      <c r="E32" s="3">
        <v>1</v>
      </c>
      <c r="F32" s="5">
        <v>300</v>
      </c>
      <c r="G32" s="5">
        <f t="shared" si="1"/>
        <v>300</v>
      </c>
      <c r="H32" s="4" t="s">
        <v>38</v>
      </c>
    </row>
    <row r="33" spans="1:8" x14ac:dyDescent="0.35">
      <c r="A33" s="30"/>
      <c r="B33" s="27"/>
      <c r="C33" s="7" t="s">
        <v>53</v>
      </c>
      <c r="D33" s="3">
        <v>60</v>
      </c>
      <c r="E33" s="3">
        <v>1</v>
      </c>
      <c r="F33" s="5">
        <v>15</v>
      </c>
      <c r="G33" s="5">
        <f t="shared" si="1"/>
        <v>900</v>
      </c>
      <c r="H33" s="4"/>
    </row>
    <row r="34" spans="1:8" x14ac:dyDescent="0.35">
      <c r="A34" s="31"/>
      <c r="B34" s="28"/>
      <c r="C34" s="23" t="s">
        <v>3</v>
      </c>
      <c r="D34" s="24"/>
      <c r="E34" s="24"/>
      <c r="F34" s="25"/>
      <c r="G34" s="12">
        <f>SUM(G23:G33)</f>
        <v>10140</v>
      </c>
      <c r="H34" s="4"/>
    </row>
    <row r="35" spans="1:8" x14ac:dyDescent="0.35">
      <c r="A35" s="15" t="s">
        <v>18</v>
      </c>
      <c r="B35" s="15" t="s">
        <v>42</v>
      </c>
      <c r="C35" s="7" t="s">
        <v>25</v>
      </c>
      <c r="D35" s="3">
        <v>3</v>
      </c>
      <c r="E35" s="3">
        <v>2</v>
      </c>
      <c r="F35" s="5">
        <v>150</v>
      </c>
      <c r="G35" s="5">
        <f t="shared" si="1"/>
        <v>900</v>
      </c>
      <c r="H35" s="4"/>
    </row>
    <row r="36" spans="1:8" x14ac:dyDescent="0.35">
      <c r="A36" s="15"/>
      <c r="B36" s="15"/>
      <c r="C36" s="7" t="s">
        <v>4</v>
      </c>
      <c r="D36" s="3">
        <v>3</v>
      </c>
      <c r="E36" s="3">
        <v>3</v>
      </c>
      <c r="F36" s="5">
        <v>100</v>
      </c>
      <c r="G36" s="5">
        <f t="shared" si="1"/>
        <v>900</v>
      </c>
      <c r="H36" s="4"/>
    </row>
    <row r="37" spans="1:8" x14ac:dyDescent="0.35">
      <c r="A37" s="15"/>
      <c r="B37" s="15"/>
      <c r="C37" s="7" t="s">
        <v>43</v>
      </c>
      <c r="D37" s="3">
        <v>3</v>
      </c>
      <c r="E37" s="3">
        <v>2</v>
      </c>
      <c r="F37" s="5">
        <v>100</v>
      </c>
      <c r="G37" s="5">
        <f t="shared" si="1"/>
        <v>600</v>
      </c>
      <c r="H37" s="4"/>
    </row>
    <row r="38" spans="1:8" x14ac:dyDescent="0.35">
      <c r="A38" s="15"/>
      <c r="B38" s="15"/>
      <c r="C38" s="7" t="s">
        <v>1</v>
      </c>
      <c r="D38" s="3">
        <v>3</v>
      </c>
      <c r="E38" s="3">
        <v>3</v>
      </c>
      <c r="F38" s="5">
        <v>80</v>
      </c>
      <c r="G38" s="5">
        <f t="shared" si="1"/>
        <v>720</v>
      </c>
      <c r="H38" s="4"/>
    </row>
    <row r="39" spans="1:8" x14ac:dyDescent="0.35">
      <c r="A39" s="15"/>
      <c r="B39" s="15"/>
      <c r="C39" s="7" t="s">
        <v>33</v>
      </c>
      <c r="D39" s="3">
        <v>4</v>
      </c>
      <c r="E39" s="3">
        <v>1</v>
      </c>
      <c r="F39" s="5">
        <v>100</v>
      </c>
      <c r="G39" s="5">
        <f t="shared" si="1"/>
        <v>400</v>
      </c>
      <c r="H39" s="4"/>
    </row>
    <row r="40" spans="1:8" x14ac:dyDescent="0.35">
      <c r="A40" s="15"/>
      <c r="B40" s="15"/>
      <c r="C40" s="7" t="s">
        <v>6</v>
      </c>
      <c r="D40" s="3">
        <v>4</v>
      </c>
      <c r="E40" s="3">
        <v>1</v>
      </c>
      <c r="F40" s="5">
        <v>80</v>
      </c>
      <c r="G40" s="5">
        <f t="shared" si="1"/>
        <v>320</v>
      </c>
      <c r="H40" s="4"/>
    </row>
    <row r="41" spans="1:8" x14ac:dyDescent="0.35">
      <c r="A41" s="15"/>
      <c r="B41" s="15"/>
      <c r="C41" s="7" t="s">
        <v>34</v>
      </c>
      <c r="D41" s="3">
        <v>1</v>
      </c>
      <c r="E41" s="3">
        <v>1</v>
      </c>
      <c r="F41" s="5">
        <v>600</v>
      </c>
      <c r="G41" s="5">
        <f t="shared" ref="G41:G46" si="2">F41*E41*D41</f>
        <v>600</v>
      </c>
      <c r="H41" s="4" t="s">
        <v>39</v>
      </c>
    </row>
    <row r="42" spans="1:8" x14ac:dyDescent="0.35">
      <c r="A42" s="15"/>
      <c r="B42" s="15"/>
      <c r="C42" s="7" t="s">
        <v>35</v>
      </c>
      <c r="D42" s="3">
        <v>1</v>
      </c>
      <c r="E42" s="3">
        <v>1</v>
      </c>
      <c r="F42" s="5">
        <v>1500</v>
      </c>
      <c r="G42" s="5">
        <f t="shared" si="2"/>
        <v>1500</v>
      </c>
      <c r="H42" s="4" t="s">
        <v>41</v>
      </c>
    </row>
    <row r="43" spans="1:8" x14ac:dyDescent="0.35">
      <c r="A43" s="15"/>
      <c r="B43" s="15"/>
      <c r="C43" s="7" t="s">
        <v>5</v>
      </c>
      <c r="D43" s="3">
        <v>1</v>
      </c>
      <c r="E43" s="3">
        <v>1</v>
      </c>
      <c r="F43" s="5">
        <v>1500</v>
      </c>
      <c r="G43" s="5">
        <f t="shared" si="2"/>
        <v>1500</v>
      </c>
      <c r="H43" s="4"/>
    </row>
    <row r="44" spans="1:8" x14ac:dyDescent="0.35">
      <c r="A44" s="15"/>
      <c r="B44" s="15"/>
      <c r="C44" s="7" t="s">
        <v>2</v>
      </c>
      <c r="D44" s="3">
        <v>1</v>
      </c>
      <c r="E44" s="3">
        <v>1</v>
      </c>
      <c r="F44" s="5">
        <v>3000</v>
      </c>
      <c r="G44" s="5">
        <f t="shared" si="2"/>
        <v>3000</v>
      </c>
      <c r="H44" s="4" t="s">
        <v>36</v>
      </c>
    </row>
    <row r="45" spans="1:8" x14ac:dyDescent="0.35">
      <c r="A45" s="15"/>
      <c r="B45" s="15"/>
      <c r="C45" s="7" t="s">
        <v>27</v>
      </c>
      <c r="D45" s="3">
        <v>1</v>
      </c>
      <c r="E45" s="3">
        <v>1</v>
      </c>
      <c r="F45" s="5">
        <v>300</v>
      </c>
      <c r="G45" s="5">
        <f t="shared" si="2"/>
        <v>300</v>
      </c>
      <c r="H45" s="4" t="s">
        <v>38</v>
      </c>
    </row>
    <row r="46" spans="1:8" x14ac:dyDescent="0.35">
      <c r="A46" s="15"/>
      <c r="B46" s="15"/>
      <c r="C46" s="7" t="s">
        <v>53</v>
      </c>
      <c r="D46" s="3">
        <v>60</v>
      </c>
      <c r="E46" s="3">
        <v>1</v>
      </c>
      <c r="F46" s="5">
        <v>15</v>
      </c>
      <c r="G46" s="5">
        <f t="shared" si="2"/>
        <v>900</v>
      </c>
      <c r="H46" s="4"/>
    </row>
    <row r="47" spans="1:8" x14ac:dyDescent="0.35">
      <c r="A47" s="15"/>
      <c r="B47" s="15"/>
      <c r="C47" s="14" t="s">
        <v>3</v>
      </c>
      <c r="D47" s="14"/>
      <c r="E47" s="14"/>
      <c r="F47" s="14"/>
      <c r="G47" s="12">
        <f>SUM(G35:G46)</f>
        <v>11640</v>
      </c>
      <c r="H47" s="4"/>
    </row>
    <row r="48" spans="1:8" x14ac:dyDescent="0.35">
      <c r="A48" s="15" t="s">
        <v>13</v>
      </c>
      <c r="B48" s="15" t="s">
        <v>49</v>
      </c>
      <c r="C48" s="7" t="s">
        <v>45</v>
      </c>
      <c r="D48" s="3">
        <v>3</v>
      </c>
      <c r="E48" s="3">
        <v>2</v>
      </c>
      <c r="F48" s="5">
        <v>150</v>
      </c>
      <c r="G48" s="5">
        <f t="shared" ref="G48:G59" si="3">F48*E48*D48</f>
        <v>900</v>
      </c>
      <c r="H48" s="4"/>
    </row>
    <row r="49" spans="1:8" x14ac:dyDescent="0.35">
      <c r="A49" s="15"/>
      <c r="B49" s="15"/>
      <c r="C49" s="7" t="s">
        <v>4</v>
      </c>
      <c r="D49" s="3">
        <v>3</v>
      </c>
      <c r="E49" s="3">
        <v>3</v>
      </c>
      <c r="F49" s="5">
        <v>100</v>
      </c>
      <c r="G49" s="5">
        <f t="shared" si="3"/>
        <v>900</v>
      </c>
      <c r="H49" s="4"/>
    </row>
    <row r="50" spans="1:8" x14ac:dyDescent="0.35">
      <c r="A50" s="15"/>
      <c r="B50" s="15"/>
      <c r="C50" s="7" t="s">
        <v>46</v>
      </c>
      <c r="D50" s="3">
        <v>3</v>
      </c>
      <c r="E50" s="3">
        <v>2</v>
      </c>
      <c r="F50" s="5">
        <v>100</v>
      </c>
      <c r="G50" s="5">
        <f t="shared" si="3"/>
        <v>600</v>
      </c>
      <c r="H50" s="4"/>
    </row>
    <row r="51" spans="1:8" x14ac:dyDescent="0.35">
      <c r="A51" s="15"/>
      <c r="B51" s="15"/>
      <c r="C51" s="7" t="s">
        <v>1</v>
      </c>
      <c r="D51" s="3">
        <v>3</v>
      </c>
      <c r="E51" s="3">
        <v>3</v>
      </c>
      <c r="F51" s="5">
        <v>80</v>
      </c>
      <c r="G51" s="5">
        <f t="shared" si="3"/>
        <v>720</v>
      </c>
      <c r="H51" s="4"/>
    </row>
    <row r="52" spans="1:8" x14ac:dyDescent="0.35">
      <c r="A52" s="15"/>
      <c r="B52" s="15"/>
      <c r="C52" s="7" t="s">
        <v>50</v>
      </c>
      <c r="D52" s="3">
        <v>4</v>
      </c>
      <c r="E52" s="3">
        <v>3</v>
      </c>
      <c r="F52" s="5">
        <v>100</v>
      </c>
      <c r="G52" s="5">
        <f t="shared" si="3"/>
        <v>1200</v>
      </c>
      <c r="H52" s="4" t="s">
        <v>51</v>
      </c>
    </row>
    <row r="53" spans="1:8" x14ac:dyDescent="0.35">
      <c r="A53" s="15"/>
      <c r="B53" s="15"/>
      <c r="C53" s="7" t="s">
        <v>6</v>
      </c>
      <c r="D53" s="3">
        <v>4</v>
      </c>
      <c r="E53" s="3">
        <v>2</v>
      </c>
      <c r="F53" s="5">
        <v>80</v>
      </c>
      <c r="G53" s="5">
        <f t="shared" si="3"/>
        <v>640</v>
      </c>
      <c r="H53" s="4" t="s">
        <v>47</v>
      </c>
    </row>
    <row r="54" spans="1:8" x14ac:dyDescent="0.35">
      <c r="A54" s="15"/>
      <c r="B54" s="15"/>
      <c r="C54" s="7" t="s">
        <v>34</v>
      </c>
      <c r="D54" s="3">
        <v>1</v>
      </c>
      <c r="E54" s="3">
        <v>1</v>
      </c>
      <c r="F54" s="5">
        <v>600</v>
      </c>
      <c r="G54" s="5">
        <f t="shared" si="3"/>
        <v>600</v>
      </c>
      <c r="H54" s="4" t="s">
        <v>39</v>
      </c>
    </row>
    <row r="55" spans="1:8" x14ac:dyDescent="0.35">
      <c r="A55" s="15"/>
      <c r="B55" s="15"/>
      <c r="C55" s="7" t="s">
        <v>35</v>
      </c>
      <c r="D55" s="3">
        <v>1</v>
      </c>
      <c r="E55" s="3">
        <v>1</v>
      </c>
      <c r="F55" s="5">
        <v>1500</v>
      </c>
      <c r="G55" s="5">
        <f t="shared" si="3"/>
        <v>1500</v>
      </c>
      <c r="H55" s="4" t="s">
        <v>41</v>
      </c>
    </row>
    <row r="56" spans="1:8" x14ac:dyDescent="0.35">
      <c r="A56" s="15"/>
      <c r="B56" s="15"/>
      <c r="C56" s="7" t="s">
        <v>5</v>
      </c>
      <c r="D56" s="3">
        <v>1</v>
      </c>
      <c r="E56" s="3">
        <v>1</v>
      </c>
      <c r="F56" s="5">
        <v>1500</v>
      </c>
      <c r="G56" s="5">
        <f t="shared" si="3"/>
        <v>1500</v>
      </c>
      <c r="H56" s="4"/>
    </row>
    <row r="57" spans="1:8" x14ac:dyDescent="0.35">
      <c r="A57" s="15"/>
      <c r="B57" s="15"/>
      <c r="C57" s="7" t="s">
        <v>2</v>
      </c>
      <c r="D57" s="3">
        <v>1</v>
      </c>
      <c r="E57" s="3">
        <v>1</v>
      </c>
      <c r="F57" s="5">
        <v>3000</v>
      </c>
      <c r="G57" s="5">
        <f t="shared" si="3"/>
        <v>3000</v>
      </c>
      <c r="H57" s="4" t="s">
        <v>36</v>
      </c>
    </row>
    <row r="58" spans="1:8" x14ac:dyDescent="0.35">
      <c r="A58" s="15"/>
      <c r="B58" s="15"/>
      <c r="C58" s="7" t="s">
        <v>27</v>
      </c>
      <c r="D58" s="3">
        <v>1</v>
      </c>
      <c r="E58" s="3">
        <v>1</v>
      </c>
      <c r="F58" s="5">
        <v>300</v>
      </c>
      <c r="G58" s="5">
        <f t="shared" si="3"/>
        <v>300</v>
      </c>
      <c r="H58" s="4" t="s">
        <v>38</v>
      </c>
    </row>
    <row r="59" spans="1:8" x14ac:dyDescent="0.35">
      <c r="A59" s="15"/>
      <c r="B59" s="15"/>
      <c r="C59" s="7" t="s">
        <v>53</v>
      </c>
      <c r="D59" s="3">
        <v>60</v>
      </c>
      <c r="E59" s="3">
        <v>1</v>
      </c>
      <c r="F59" s="5">
        <v>15</v>
      </c>
      <c r="G59" s="5">
        <f t="shared" si="3"/>
        <v>900</v>
      </c>
      <c r="H59" s="4"/>
    </row>
    <row r="60" spans="1:8" x14ac:dyDescent="0.35">
      <c r="A60" s="15"/>
      <c r="B60" s="15"/>
      <c r="C60" s="14" t="s">
        <v>3</v>
      </c>
      <c r="D60" s="14"/>
      <c r="E60" s="14"/>
      <c r="F60" s="14"/>
      <c r="G60" s="12">
        <f>SUM(G48:G59)</f>
        <v>12760</v>
      </c>
      <c r="H60" s="4"/>
    </row>
    <row r="61" spans="1:8" x14ac:dyDescent="0.35">
      <c r="A61" s="15" t="s">
        <v>12</v>
      </c>
      <c r="B61" s="15" t="s">
        <v>48</v>
      </c>
      <c r="C61" s="7" t="s">
        <v>24</v>
      </c>
      <c r="D61" s="3">
        <v>3</v>
      </c>
      <c r="E61" s="3">
        <v>3</v>
      </c>
      <c r="F61" s="5">
        <v>300</v>
      </c>
      <c r="G61" s="5">
        <f t="shared" ref="G61:G70" si="4">F61*E61*D61</f>
        <v>2700</v>
      </c>
      <c r="H61" s="4"/>
    </row>
    <row r="62" spans="1:8" x14ac:dyDescent="0.35">
      <c r="A62" s="15"/>
      <c r="B62" s="15"/>
      <c r="C62" s="7" t="s">
        <v>1</v>
      </c>
      <c r="D62" s="3">
        <v>3</v>
      </c>
      <c r="E62" s="3">
        <v>3</v>
      </c>
      <c r="F62" s="5">
        <v>80</v>
      </c>
      <c r="G62" s="5">
        <f t="shared" si="4"/>
        <v>720</v>
      </c>
      <c r="H62" s="4"/>
    </row>
    <row r="63" spans="1:8" x14ac:dyDescent="0.35">
      <c r="A63" s="15"/>
      <c r="B63" s="15"/>
      <c r="C63" s="7" t="s">
        <v>33</v>
      </c>
      <c r="D63" s="3">
        <v>4</v>
      </c>
      <c r="E63" s="3">
        <v>1</v>
      </c>
      <c r="F63" s="5">
        <v>300</v>
      </c>
      <c r="G63" s="5">
        <f t="shared" si="4"/>
        <v>1200</v>
      </c>
      <c r="H63" s="4"/>
    </row>
    <row r="64" spans="1:8" x14ac:dyDescent="0.35">
      <c r="A64" s="15"/>
      <c r="B64" s="15"/>
      <c r="C64" s="7" t="s">
        <v>6</v>
      </c>
      <c r="D64" s="3">
        <v>4</v>
      </c>
      <c r="E64" s="3">
        <v>1</v>
      </c>
      <c r="F64" s="5">
        <v>80</v>
      </c>
      <c r="G64" s="5">
        <f t="shared" si="4"/>
        <v>320</v>
      </c>
      <c r="H64" s="4"/>
    </row>
    <row r="65" spans="1:8" x14ac:dyDescent="0.35">
      <c r="A65" s="15"/>
      <c r="B65" s="15"/>
      <c r="C65" s="7" t="s">
        <v>34</v>
      </c>
      <c r="D65" s="3">
        <v>1</v>
      </c>
      <c r="E65" s="3">
        <v>1</v>
      </c>
      <c r="F65" s="5">
        <v>600</v>
      </c>
      <c r="G65" s="5">
        <f t="shared" si="4"/>
        <v>600</v>
      </c>
      <c r="H65" s="4" t="s">
        <v>39</v>
      </c>
    </row>
    <row r="66" spans="1:8" x14ac:dyDescent="0.35">
      <c r="A66" s="15"/>
      <c r="B66" s="15"/>
      <c r="C66" s="7" t="s">
        <v>35</v>
      </c>
      <c r="D66" s="3">
        <v>1</v>
      </c>
      <c r="E66" s="3">
        <v>1</v>
      </c>
      <c r="F66" s="5">
        <v>1500</v>
      </c>
      <c r="G66" s="5">
        <f t="shared" si="4"/>
        <v>1500</v>
      </c>
      <c r="H66" s="4" t="s">
        <v>41</v>
      </c>
    </row>
    <row r="67" spans="1:8" x14ac:dyDescent="0.35">
      <c r="A67" s="15"/>
      <c r="B67" s="15"/>
      <c r="C67" s="7" t="s">
        <v>5</v>
      </c>
      <c r="D67" s="3">
        <v>1</v>
      </c>
      <c r="E67" s="3">
        <v>1</v>
      </c>
      <c r="F67" s="5">
        <v>500</v>
      </c>
      <c r="G67" s="5">
        <f t="shared" si="4"/>
        <v>500</v>
      </c>
      <c r="H67" s="4"/>
    </row>
    <row r="68" spans="1:8" x14ac:dyDescent="0.35">
      <c r="A68" s="15"/>
      <c r="B68" s="15"/>
      <c r="C68" s="7" t="s">
        <v>2</v>
      </c>
      <c r="D68" s="3">
        <v>1</v>
      </c>
      <c r="E68" s="3">
        <v>1</v>
      </c>
      <c r="F68" s="5">
        <v>3000</v>
      </c>
      <c r="G68" s="5">
        <f t="shared" si="4"/>
        <v>3000</v>
      </c>
      <c r="H68" s="4" t="s">
        <v>36</v>
      </c>
    </row>
    <row r="69" spans="1:8" x14ac:dyDescent="0.35">
      <c r="A69" s="15"/>
      <c r="B69" s="15"/>
      <c r="C69" s="7" t="s">
        <v>27</v>
      </c>
      <c r="D69" s="3">
        <v>1</v>
      </c>
      <c r="E69" s="3">
        <v>1</v>
      </c>
      <c r="F69" s="5">
        <v>200</v>
      </c>
      <c r="G69" s="5">
        <f t="shared" si="4"/>
        <v>200</v>
      </c>
      <c r="H69" s="4" t="s">
        <v>37</v>
      </c>
    </row>
    <row r="70" spans="1:8" x14ac:dyDescent="0.35">
      <c r="A70" s="15"/>
      <c r="B70" s="15"/>
      <c r="C70" s="7" t="s">
        <v>53</v>
      </c>
      <c r="D70" s="3">
        <v>60</v>
      </c>
      <c r="E70" s="3">
        <v>1</v>
      </c>
      <c r="F70" s="5">
        <v>15</v>
      </c>
      <c r="G70" s="5">
        <f t="shared" si="4"/>
        <v>900</v>
      </c>
      <c r="H70" s="4"/>
    </row>
    <row r="71" spans="1:8" x14ac:dyDescent="0.35">
      <c r="A71" s="15"/>
      <c r="B71" s="15"/>
      <c r="C71" s="14" t="s">
        <v>3</v>
      </c>
      <c r="D71" s="14"/>
      <c r="E71" s="14"/>
      <c r="F71" s="14"/>
      <c r="G71" s="12">
        <f>SUM(G61:G70)</f>
        <v>11640</v>
      </c>
      <c r="H71" s="4"/>
    </row>
    <row r="72" spans="1:8" x14ac:dyDescent="0.35">
      <c r="A72" s="16" t="s">
        <v>11</v>
      </c>
      <c r="B72" s="16"/>
      <c r="C72" s="16"/>
      <c r="D72" s="16"/>
      <c r="E72" s="16"/>
      <c r="F72" s="16"/>
      <c r="G72" s="13">
        <f>G71+G60+G47+G34+G20</f>
        <v>48000</v>
      </c>
      <c r="H72" s="4"/>
    </row>
  </sheetData>
  <mergeCells count="20">
    <mergeCell ref="A1:H1"/>
    <mergeCell ref="A4:A10"/>
    <mergeCell ref="A11:A14"/>
    <mergeCell ref="A15:A19"/>
    <mergeCell ref="A61:A71"/>
    <mergeCell ref="B61:B71"/>
    <mergeCell ref="A2:G2"/>
    <mergeCell ref="A21:G21"/>
    <mergeCell ref="A20:F20"/>
    <mergeCell ref="C34:F34"/>
    <mergeCell ref="B23:B34"/>
    <mergeCell ref="A23:A34"/>
    <mergeCell ref="C47:F47"/>
    <mergeCell ref="A35:A47"/>
    <mergeCell ref="B35:B47"/>
    <mergeCell ref="C60:F60"/>
    <mergeCell ref="B48:B60"/>
    <mergeCell ref="A48:A60"/>
    <mergeCell ref="A72:F72"/>
    <mergeCell ref="C71:F71"/>
  </mergeCells>
  <phoneticPr fontId="1" type="noConversion"/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王瑶</cp:lastModifiedBy>
  <cp:lastPrinted>2022-10-24T10:14:55Z</cp:lastPrinted>
  <dcterms:created xsi:type="dcterms:W3CDTF">2022-08-15T08:05:11Z</dcterms:created>
  <dcterms:modified xsi:type="dcterms:W3CDTF">2022-10-25T02:11:11Z</dcterms:modified>
</cp:coreProperties>
</file>