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1545" yWindow="2115" windowWidth="24240" windowHeight="13740"/>
  </bookViews>
  <sheets>
    <sheet name="活动预算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5" l="1"/>
  <c r="I40" i="5" l="1"/>
  <c r="I33" i="5"/>
  <c r="I34" i="5" l="1"/>
  <c r="I39" i="5" l="1"/>
  <c r="I41" i="5" s="1"/>
  <c r="I35" i="5"/>
  <c r="A23" i="5"/>
  <c r="A22" i="5"/>
  <c r="C22" i="5" l="1"/>
  <c r="C23" i="5"/>
  <c r="C24" i="5" l="1"/>
  <c r="C25" i="5"/>
  <c r="C26" i="5" l="1"/>
  <c r="C27" i="5" s="1"/>
</calcChain>
</file>

<file path=xl/sharedStrings.xml><?xml version="1.0" encoding="utf-8"?>
<sst xmlns="http://schemas.openxmlformats.org/spreadsheetml/2006/main" count="69" uniqueCount="59">
  <si>
    <t xml:space="preserve">北京博源意嘉市场咨询有限公司 </t>
  </si>
  <si>
    <t xml:space="preserve"> Quotation</t>
  </si>
  <si>
    <t>Client</t>
  </si>
  <si>
    <t>Company Name</t>
  </si>
  <si>
    <t xml:space="preserve">Project Name: </t>
  </si>
  <si>
    <t xml:space="preserve">Date &amp; Locations: </t>
  </si>
  <si>
    <t>EventPlus</t>
  </si>
  <si>
    <t xml:space="preserve">Contact: </t>
  </si>
  <si>
    <t>王志勇</t>
  </si>
  <si>
    <t>Telephone:</t>
  </si>
  <si>
    <t>139 1150 2161</t>
  </si>
  <si>
    <t>Email:</t>
  </si>
  <si>
    <t>sunwang@eventplus.cn</t>
  </si>
  <si>
    <t>General Notes</t>
  </si>
  <si>
    <t xml:space="preserve">Version:  </t>
  </si>
  <si>
    <t>V1</t>
  </si>
  <si>
    <t xml:space="preserve">Update Date : </t>
  </si>
  <si>
    <t>Currency:</t>
  </si>
  <si>
    <t>RMB</t>
  </si>
  <si>
    <t>Summary</t>
  </si>
  <si>
    <t>Items</t>
  </si>
  <si>
    <t>Amount</t>
  </si>
  <si>
    <t xml:space="preserve">Remarks </t>
  </si>
  <si>
    <t>合计</t>
  </si>
  <si>
    <t>Tax（6%）</t>
  </si>
  <si>
    <t>总计</t>
  </si>
  <si>
    <t>No. 
序号</t>
  </si>
  <si>
    <t>Items
项目</t>
  </si>
  <si>
    <t>Descriptions
规格描述</t>
  </si>
  <si>
    <t>Cities
城市</t>
  </si>
  <si>
    <t>Days
天数</t>
  </si>
  <si>
    <t>Qty
数量</t>
  </si>
  <si>
    <t>Unit
单位</t>
  </si>
  <si>
    <t>Unit Price
单价</t>
  </si>
  <si>
    <t>Amount
金额</t>
  </si>
  <si>
    <t>天</t>
  </si>
  <si>
    <t>Subtotal</t>
  </si>
  <si>
    <t>B-1</t>
    <phoneticPr fontId="39" type="noConversion"/>
  </si>
  <si>
    <t>A 创意设计</t>
    <phoneticPr fontId="39" type="noConversion"/>
  </si>
  <si>
    <t>A-1</t>
    <phoneticPr fontId="39" type="noConversion"/>
  </si>
  <si>
    <t>项目专员</t>
    <phoneticPr fontId="39" type="noConversion"/>
  </si>
  <si>
    <t>项</t>
    <phoneticPr fontId="39" type="noConversion"/>
  </si>
  <si>
    <t>平面设计</t>
    <phoneticPr fontId="39" type="noConversion"/>
  </si>
  <si>
    <t>项</t>
    <phoneticPr fontId="39" type="noConversion"/>
  </si>
  <si>
    <t>B 礼品制作</t>
    <phoneticPr fontId="39" type="noConversion"/>
  </si>
  <si>
    <t>物资运输</t>
    <phoneticPr fontId="39" type="noConversion"/>
  </si>
  <si>
    <t>B-4</t>
  </si>
  <si>
    <t>项</t>
    <phoneticPr fontId="39" type="noConversion"/>
  </si>
  <si>
    <t>小马智行媒体公关礼品</t>
    <phoneticPr fontId="39" type="noConversion"/>
  </si>
  <si>
    <t>2022/1月15日</t>
    <phoneticPr fontId="39" type="noConversion"/>
  </si>
  <si>
    <t>Validity Date:</t>
    <phoneticPr fontId="39" type="noConversion"/>
  </si>
  <si>
    <t>服务费(10%)</t>
    <phoneticPr fontId="39" type="noConversion"/>
  </si>
  <si>
    <t>前期沟通+制作执行+质量把控</t>
    <phoneticPr fontId="39" type="noConversion"/>
  </si>
  <si>
    <t>A-2</t>
    <phoneticPr fontId="39" type="noConversion"/>
  </si>
  <si>
    <t>媒体公关礼品</t>
    <phoneticPr fontId="39" type="noConversion"/>
  </si>
  <si>
    <t>礼品套装含礼盒、礼品及logo定制等</t>
    <phoneticPr fontId="39" type="noConversion"/>
  </si>
  <si>
    <t>以实际发生为准</t>
    <phoneticPr fontId="39" type="noConversion"/>
  </si>
  <si>
    <t>北京外企商务会展有限公司</t>
    <phoneticPr fontId="39" type="noConversion"/>
  </si>
  <si>
    <t>收款信息：
公司名称：北京博源意嘉市场咨询有限公司
账号信息：11001029400053009457
开户行账号：中国建设银行北京百子湾路支行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</si>
</sst>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_(* #,##0.00_);_(* \(#,##0.00\);_(* &quot;-&quot;??_);_(@_)"/>
    <numFmt numFmtId="177" formatCode="0_);[Red]\(0\)"/>
    <numFmt numFmtId="178" formatCode="_ &quot;￥&quot;* #,##0.00_ ;_ &quot;￥&quot;* \-#,##0.00_ ;_ &quot;￥&quot;* &quot;-&quot;??_ ;_ @_ "/>
    <numFmt numFmtId="179" formatCode="#,##0_ "/>
  </numFmts>
  <fonts count="40" x14ac:knownFonts="1">
    <font>
      <sz val="11"/>
      <color indexed="8"/>
      <name val="宋体"/>
      <charset val="134"/>
    </font>
    <font>
      <b/>
      <sz val="9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name val="微软雅黑"/>
      <family val="2"/>
      <charset val="134"/>
    </font>
    <font>
      <sz val="12"/>
      <name val="微软雅黑"/>
      <family val="2"/>
      <charset val="134"/>
    </font>
    <font>
      <b/>
      <sz val="16"/>
      <name val="微软雅黑"/>
      <family val="2"/>
      <charset val="134"/>
    </font>
    <font>
      <b/>
      <sz val="9"/>
      <color indexed="63"/>
      <name val="微软雅黑"/>
      <family val="2"/>
      <charset val="134"/>
    </font>
    <font>
      <sz val="9"/>
      <name val="微软雅黑"/>
      <family val="2"/>
      <charset val="134"/>
    </font>
    <font>
      <b/>
      <sz val="11"/>
      <name val="微软雅黑"/>
      <family val="2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1"/>
      <name val="微软雅黑"/>
      <family val="2"/>
      <charset val="134"/>
    </font>
    <font>
      <u/>
      <sz val="11"/>
      <color theme="10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indexed="10"/>
      <name val="微软雅黑"/>
      <family val="2"/>
      <charset val="134"/>
    </font>
    <font>
      <b/>
      <sz val="10"/>
      <color indexed="9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2"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1" fillId="7" borderId="33" applyNumberFormat="0" applyAlignment="0" applyProtection="0">
      <alignment vertical="center"/>
    </xf>
    <xf numFmtId="0" fontId="23" fillId="0" borderId="0">
      <alignment vertical="center"/>
    </xf>
    <xf numFmtId="176" fontId="23" fillId="0" borderId="0" applyFont="0" applyFill="0" applyBorder="0" applyAlignment="0" applyProtection="0">
      <alignment vertical="center"/>
    </xf>
    <xf numFmtId="0" fontId="23" fillId="0" borderId="0"/>
    <xf numFmtId="0" fontId="12" fillId="0" borderId="0"/>
    <xf numFmtId="9" fontId="23" fillId="0" borderId="0" applyFont="0" applyFill="0" applyBorder="0" applyAlignment="0" applyProtection="0">
      <alignment vertical="center"/>
    </xf>
    <xf numFmtId="9" fontId="12" fillId="0" borderId="0" applyFill="0" applyBorder="0" applyAlignment="0" applyProtection="0"/>
    <xf numFmtId="0" fontId="12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12" fillId="0" borderId="0"/>
    <xf numFmtId="0" fontId="22" fillId="7" borderId="34" applyNumberFormat="0" applyAlignment="0" applyProtection="0">
      <alignment vertical="center"/>
    </xf>
    <xf numFmtId="0" fontId="21" fillId="7" borderId="33" applyNumberFormat="0" applyAlignment="0" applyProtection="0">
      <alignment vertical="center"/>
    </xf>
    <xf numFmtId="0" fontId="21" fillId="7" borderId="33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3" fillId="0" borderId="0"/>
    <xf numFmtId="0" fontId="20" fillId="9" borderId="0" applyNumberFormat="0" applyBorder="0" applyAlignment="0" applyProtection="0">
      <alignment vertical="center"/>
    </xf>
    <xf numFmtId="0" fontId="23" fillId="0" borderId="0">
      <alignment vertical="center"/>
    </xf>
    <xf numFmtId="0" fontId="22" fillId="7" borderId="3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7" borderId="33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3" fillId="0" borderId="0"/>
    <xf numFmtId="0" fontId="26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3" fillId="0" borderId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8" fillId="0" borderId="37" applyNumberFormat="0" applyFill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28" fillId="0" borderId="37" applyNumberFormat="0" applyFill="0" applyAlignment="0" applyProtection="0">
      <alignment vertical="center"/>
    </xf>
    <xf numFmtId="0" fontId="29" fillId="0" borderId="38" applyNumberFormat="0" applyFill="0" applyAlignment="0" applyProtection="0">
      <alignment vertical="center"/>
    </xf>
    <xf numFmtId="0" fontId="29" fillId="0" borderId="38" applyNumberFormat="0" applyFill="0" applyAlignment="0" applyProtection="0">
      <alignment vertical="center"/>
    </xf>
    <xf numFmtId="0" fontId="30" fillId="0" borderId="39" applyNumberFormat="0" applyFill="0" applyAlignment="0" applyProtection="0">
      <alignment vertical="center"/>
    </xf>
    <xf numFmtId="0" fontId="30" fillId="0" borderId="3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6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14" fillId="0" borderId="0" applyNumberForma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178" fontId="23" fillId="0" borderId="0" applyFont="0" applyFill="0" applyBorder="0" applyAlignment="0" applyProtection="0">
      <alignment vertical="center"/>
    </xf>
    <xf numFmtId="0" fontId="27" fillId="20" borderId="36" applyNumberFormat="0" applyAlignment="0" applyProtection="0">
      <alignment vertical="center"/>
    </xf>
    <xf numFmtId="0" fontId="27" fillId="20" borderId="36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7" fillId="16" borderId="33" applyNumberFormat="0" applyAlignment="0" applyProtection="0">
      <alignment vertical="center"/>
    </xf>
    <xf numFmtId="0" fontId="37" fillId="16" borderId="33" applyNumberFormat="0" applyAlignment="0" applyProtection="0">
      <alignment vertical="center"/>
    </xf>
    <xf numFmtId="0" fontId="37" fillId="16" borderId="33" applyNumberFormat="0" applyAlignment="0" applyProtection="0">
      <alignment vertical="center"/>
    </xf>
    <xf numFmtId="0" fontId="37" fillId="16" borderId="33" applyNumberFormat="0" applyAlignment="0" applyProtection="0">
      <alignment vertical="center"/>
    </xf>
    <xf numFmtId="0" fontId="38" fillId="0" borderId="0">
      <alignment vertical="center"/>
    </xf>
    <xf numFmtId="0" fontId="23" fillId="27" borderId="41" applyNumberFormat="0" applyFont="0" applyAlignment="0" applyProtection="0">
      <alignment vertical="center"/>
    </xf>
    <xf numFmtId="0" fontId="23" fillId="27" borderId="41" applyNumberFormat="0" applyFont="0" applyAlignment="0" applyProtection="0">
      <alignment vertical="center"/>
    </xf>
    <xf numFmtId="0" fontId="23" fillId="27" borderId="41" applyNumberFormat="0" applyFont="0" applyAlignment="0" applyProtection="0">
      <alignment vertical="center"/>
    </xf>
    <xf numFmtId="0" fontId="23" fillId="27" borderId="41" applyNumberFormat="0" applyFont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0" xfId="7" applyFont="1" applyAlignment="1">
      <alignment vertical="center"/>
    </xf>
    <xf numFmtId="0" fontId="1" fillId="0" borderId="0" xfId="17" applyFont="1" applyAlignment="1">
      <alignment vertical="center"/>
    </xf>
    <xf numFmtId="0" fontId="1" fillId="0" borderId="0" xfId="17" applyFo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38" fontId="5" fillId="0" borderId="0" xfId="0" applyNumberFormat="1" applyFont="1" applyAlignment="1">
      <alignment horizontal="center" vertical="center" wrapText="1"/>
    </xf>
    <xf numFmtId="3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0" borderId="0" xfId="17" applyFont="1" applyAlignment="1">
      <alignment horizontal="center" vertical="center"/>
    </xf>
    <xf numFmtId="0" fontId="1" fillId="0" borderId="0" xfId="17" applyFont="1" applyAlignment="1">
      <alignment vertical="center" wrapText="1"/>
    </xf>
    <xf numFmtId="0" fontId="9" fillId="0" borderId="0" xfId="17" applyNumberFormat="1" applyFont="1" applyAlignment="1">
      <alignment horizontal="center" vertical="center"/>
    </xf>
    <xf numFmtId="177" fontId="9" fillId="0" borderId="0" xfId="17" applyNumberFormat="1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17" applyFont="1" applyFill="1" applyAlignment="1"/>
    <xf numFmtId="0" fontId="12" fillId="0" borderId="0" xfId="17" applyFont="1" applyFill="1" applyAlignment="1"/>
    <xf numFmtId="0" fontId="13" fillId="0" borderId="0" xfId="0" applyFont="1" applyAlignment="1">
      <alignment horizontal="left" wrapText="1"/>
    </xf>
    <xf numFmtId="0" fontId="13" fillId="0" borderId="0" xfId="0" applyFont="1" applyAlignme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4" fillId="0" borderId="0" xfId="72" applyAlignment="1"/>
    <xf numFmtId="38" fontId="13" fillId="0" borderId="0" xfId="0" applyNumberFormat="1" applyFont="1" applyAlignment="1">
      <alignment horizontal="left"/>
    </xf>
    <xf numFmtId="14" fontId="13" fillId="0" borderId="0" xfId="0" applyNumberFormat="1" applyFont="1" applyAlignment="1">
      <alignment horizontal="left"/>
    </xf>
    <xf numFmtId="14" fontId="13" fillId="0" borderId="0" xfId="0" applyNumberFormat="1" applyFont="1" applyAlignment="1">
      <alignment wrapText="1"/>
    </xf>
    <xf numFmtId="14" fontId="13" fillId="0" borderId="0" xfId="0" applyNumberFormat="1" applyFont="1" applyAlignment="1"/>
    <xf numFmtId="0" fontId="2" fillId="0" borderId="0" xfId="0" applyFont="1" applyAlignment="1">
      <alignment horizontal="center"/>
    </xf>
    <xf numFmtId="0" fontId="15" fillId="0" borderId="0" xfId="0" applyFont="1" applyAlignment="1">
      <alignment horizontal="left" vertical="center" wrapText="1"/>
    </xf>
    <xf numFmtId="38" fontId="15" fillId="0" borderId="0" xfId="0" applyNumberFormat="1" applyFont="1" applyAlignment="1">
      <alignment horizontal="center" vertical="center"/>
    </xf>
    <xf numFmtId="38" fontId="16" fillId="0" borderId="0" xfId="0" applyNumberFormat="1" applyFont="1" applyAlignment="1">
      <alignment horizontal="center" vertical="center"/>
    </xf>
    <xf numFmtId="38" fontId="5" fillId="0" borderId="7" xfId="0" applyNumberFormat="1" applyFont="1" applyBorder="1" applyAlignment="1">
      <alignment horizontal="center" vertical="center"/>
    </xf>
    <xf numFmtId="38" fontId="5" fillId="0" borderId="8" xfId="0" applyNumberFormat="1" applyFont="1" applyBorder="1" applyAlignment="1">
      <alignment horizontal="center" vertical="center"/>
    </xf>
    <xf numFmtId="0" fontId="15" fillId="5" borderId="13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left" vertical="center"/>
    </xf>
    <xf numFmtId="38" fontId="5" fillId="5" borderId="14" xfId="0" applyNumberFormat="1" applyFont="1" applyFill="1" applyBorder="1" applyAlignment="1">
      <alignment horizontal="center" vertical="center" wrapText="1"/>
    </xf>
    <xf numFmtId="38" fontId="5" fillId="5" borderId="14" xfId="0" applyNumberFormat="1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vertical="center"/>
    </xf>
    <xf numFmtId="179" fontId="15" fillId="5" borderId="15" xfId="0" applyNumberFormat="1" applyFont="1" applyFill="1" applyBorder="1" applyAlignment="1">
      <alignment horizontal="center" vertical="center" wrapText="1"/>
    </xf>
    <xf numFmtId="0" fontId="15" fillId="5" borderId="16" xfId="0" applyFont="1" applyFill="1" applyBorder="1" applyAlignment="1">
      <alignment horizontal="center" vertical="center" wrapText="1"/>
    </xf>
    <xf numFmtId="38" fontId="15" fillId="5" borderId="16" xfId="0" applyNumberFormat="1" applyFont="1" applyFill="1" applyBorder="1" applyAlignment="1">
      <alignment horizontal="center" vertical="center" wrapText="1"/>
    </xf>
    <xf numFmtId="179" fontId="5" fillId="0" borderId="17" xfId="0" applyNumberFormat="1" applyFont="1" applyFill="1" applyBorder="1" applyAlignment="1">
      <alignment horizontal="left" vertical="center" wrapText="1"/>
    </xf>
    <xf numFmtId="38" fontId="5" fillId="0" borderId="18" xfId="0" applyNumberFormat="1" applyFont="1" applyFill="1" applyBorder="1" applyAlignment="1">
      <alignment horizontal="center" vertical="center" wrapText="1"/>
    </xf>
    <xf numFmtId="0" fontId="5" fillId="4" borderId="19" xfId="62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5" fillId="4" borderId="19" xfId="62" applyFont="1" applyFill="1" applyBorder="1" applyAlignment="1">
      <alignment horizontal="center" vertical="center"/>
    </xf>
    <xf numFmtId="38" fontId="4" fillId="4" borderId="19" xfId="0" applyNumberFormat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/>
    </xf>
    <xf numFmtId="38" fontId="5" fillId="0" borderId="21" xfId="0" applyNumberFormat="1" applyFont="1" applyBorder="1" applyAlignment="1">
      <alignment horizontal="center" vertical="center" wrapText="1"/>
    </xf>
    <xf numFmtId="38" fontId="5" fillId="0" borderId="21" xfId="0" applyNumberFormat="1" applyFont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38" fontId="5" fillId="0" borderId="0" xfId="0" applyNumberFormat="1" applyFont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38" fontId="5" fillId="0" borderId="0" xfId="0" applyNumberFormat="1" applyFont="1" applyBorder="1" applyAlignment="1">
      <alignment horizontal="center" vertical="center"/>
    </xf>
    <xf numFmtId="38" fontId="15" fillId="0" borderId="0" xfId="0" applyNumberFormat="1" applyFont="1" applyBorder="1" applyAlignment="1">
      <alignment horizontal="center" vertical="center"/>
    </xf>
    <xf numFmtId="38" fontId="1" fillId="0" borderId="0" xfId="17" applyNumberFormat="1" applyFont="1" applyAlignment="1">
      <alignment vertical="center"/>
    </xf>
    <xf numFmtId="38" fontId="2" fillId="0" borderId="0" xfId="0" applyNumberFormat="1" applyFont="1" applyAlignment="1"/>
    <xf numFmtId="38" fontId="5" fillId="0" borderId="25" xfId="0" applyNumberFormat="1" applyFont="1" applyBorder="1" applyAlignment="1">
      <alignment horizontal="center" vertical="center"/>
    </xf>
    <xf numFmtId="38" fontId="5" fillId="5" borderId="27" xfId="0" applyNumberFormat="1" applyFont="1" applyFill="1" applyBorder="1" applyAlignment="1">
      <alignment horizontal="center" vertical="center"/>
    </xf>
    <xf numFmtId="38" fontId="15" fillId="5" borderId="28" xfId="0" applyNumberFormat="1" applyFont="1" applyFill="1" applyBorder="1" applyAlignment="1">
      <alignment horizontal="center" vertical="center" wrapText="1"/>
    </xf>
    <xf numFmtId="38" fontId="4" fillId="4" borderId="29" xfId="0" applyNumberFormat="1" applyFont="1" applyFill="1" applyBorder="1" applyAlignment="1">
      <alignment horizontal="center" vertical="center"/>
    </xf>
    <xf numFmtId="38" fontId="19" fillId="0" borderId="30" xfId="0" applyNumberFormat="1" applyFont="1" applyFill="1" applyBorder="1" applyAlignment="1">
      <alignment horizontal="center" vertical="center"/>
    </xf>
    <xf numFmtId="38" fontId="19" fillId="0" borderId="31" xfId="0" applyNumberFormat="1" applyFont="1" applyFill="1" applyBorder="1" applyAlignment="1">
      <alignment horizontal="center" vertical="center"/>
    </xf>
    <xf numFmtId="0" fontId="5" fillId="4" borderId="22" xfId="62" applyFont="1" applyFill="1" applyBorder="1" applyAlignment="1">
      <alignment horizontal="left" vertical="center" wrapText="1"/>
    </xf>
    <xf numFmtId="0" fontId="5" fillId="4" borderId="22" xfId="62" applyFont="1" applyFill="1" applyBorder="1" applyAlignment="1">
      <alignment horizontal="center" vertical="center"/>
    </xf>
    <xf numFmtId="38" fontId="4" fillId="4" borderId="22" xfId="0" applyNumberFormat="1" applyFont="1" applyFill="1" applyBorder="1" applyAlignment="1">
      <alignment horizontal="center" vertical="center" wrapText="1"/>
    </xf>
    <xf numFmtId="38" fontId="4" fillId="4" borderId="32" xfId="0" applyNumberFormat="1" applyFont="1" applyFill="1" applyBorder="1" applyAlignment="1">
      <alignment horizontal="center" vertical="center"/>
    </xf>
    <xf numFmtId="31" fontId="13" fillId="0" borderId="0" xfId="0" applyNumberFormat="1" applyFont="1" applyAlignment="1">
      <alignment horizontal="left"/>
    </xf>
    <xf numFmtId="0" fontId="5" fillId="4" borderId="5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/>
    </xf>
    <xf numFmtId="38" fontId="5" fillId="0" borderId="7" xfId="0" applyNumberFormat="1" applyFont="1" applyBorder="1" applyAlignment="1">
      <alignment horizontal="center" vertical="center"/>
    </xf>
    <xf numFmtId="38" fontId="5" fillId="0" borderId="8" xfId="0" applyNumberFormat="1" applyFont="1" applyBorder="1" applyAlignment="1">
      <alignment horizontal="center" vertical="center"/>
    </xf>
    <xf numFmtId="38" fontId="5" fillId="0" borderId="25" xfId="0" applyNumberFormat="1" applyFont="1" applyBorder="1" applyAlignment="1">
      <alignment horizontal="center" vertical="center"/>
    </xf>
    <xf numFmtId="38" fontId="15" fillId="0" borderId="21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/>
    </xf>
    <xf numFmtId="38" fontId="5" fillId="0" borderId="7" xfId="0" applyNumberFormat="1" applyFont="1" applyBorder="1" applyAlignment="1">
      <alignment horizontal="center" vertical="center"/>
    </xf>
    <xf numFmtId="38" fontId="5" fillId="0" borderId="8" xfId="0" applyNumberFormat="1" applyFont="1" applyBorder="1" applyAlignment="1">
      <alignment horizontal="center" vertical="center"/>
    </xf>
    <xf numFmtId="38" fontId="5" fillId="0" borderId="6" xfId="0" applyNumberFormat="1" applyFont="1" applyBorder="1" applyAlignment="1">
      <alignment horizontal="center" vertical="center"/>
    </xf>
    <xf numFmtId="38" fontId="5" fillId="0" borderId="25" xfId="0" applyNumberFormat="1" applyFont="1" applyBorder="1" applyAlignment="1">
      <alignment horizontal="center" vertical="center"/>
    </xf>
    <xf numFmtId="0" fontId="5" fillId="4" borderId="9" xfId="0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right" vertical="center"/>
    </xf>
    <xf numFmtId="38" fontId="4" fillId="0" borderId="11" xfId="0" applyNumberFormat="1" applyFont="1" applyFill="1" applyBorder="1" applyAlignment="1">
      <alignment horizontal="center" vertical="center"/>
    </xf>
    <xf numFmtId="38" fontId="4" fillId="0" borderId="12" xfId="0" applyNumberFormat="1" applyFont="1" applyFill="1" applyBorder="1" applyAlignment="1">
      <alignment horizontal="center" vertical="center"/>
    </xf>
    <xf numFmtId="38" fontId="4" fillId="0" borderId="10" xfId="0" applyNumberFormat="1" applyFont="1" applyFill="1" applyBorder="1" applyAlignment="1">
      <alignment horizontal="center" vertical="center"/>
    </xf>
    <xf numFmtId="38" fontId="5" fillId="0" borderId="11" xfId="0" applyNumberFormat="1" applyFont="1" applyBorder="1" applyAlignment="1">
      <alignment horizontal="center" vertical="center"/>
    </xf>
    <xf numFmtId="38" fontId="5" fillId="0" borderId="12" xfId="0" applyNumberFormat="1" applyFont="1" applyBorder="1" applyAlignment="1">
      <alignment horizontal="center" vertical="center"/>
    </xf>
    <xf numFmtId="38" fontId="5" fillId="0" borderId="26" xfId="0" applyNumberFormat="1" applyFont="1" applyBorder="1" applyAlignment="1">
      <alignment horizontal="center" vertical="center"/>
    </xf>
    <xf numFmtId="0" fontId="6" fillId="0" borderId="0" xfId="7" applyFont="1" applyBorder="1" applyAlignment="1">
      <alignment horizontal="left" vertical="center"/>
    </xf>
    <xf numFmtId="0" fontId="7" fillId="0" borderId="0" xfId="7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3" fillId="0" borderId="0" xfId="0" applyFont="1" applyAlignment="1">
      <alignment horizontal="left" wrapText="1"/>
    </xf>
  </cellXfs>
  <cellStyles count="102">
    <cellStyle name="0,0_x000a__x000a_NA_x000a__x000a_" xfId="25"/>
    <cellStyle name="0,0_x000a__x000a_NA_x000a__x000a_ 2" xfId="17"/>
    <cellStyle name="0,0_x000d__x000a_NA_x000d__x000a_" xfId="10"/>
    <cellStyle name="0,0_x000d__x000d_NA_x000d__x000d_" xfId="7"/>
    <cellStyle name="20% - 强调文字颜色 1 2" xfId="1"/>
    <cellStyle name="20% - 强调文字颜色 2 2" xfId="27"/>
    <cellStyle name="20% - 强调文字颜色 3 2" xfId="28"/>
    <cellStyle name="20% - 强调文字颜色 4 2" xfId="24"/>
    <cellStyle name="20% - 强调文字颜色 5 2" xfId="29"/>
    <cellStyle name="20% - 强调文字颜色 6 2" xfId="30"/>
    <cellStyle name="40% - 强调文字颜色 1 2" xfId="12"/>
    <cellStyle name="40% - 强调文字颜色 2 2" xfId="13"/>
    <cellStyle name="40% - 强调文字颜色 3 2" xfId="32"/>
    <cellStyle name="40% - 强调文字颜色 4 2" xfId="11"/>
    <cellStyle name="40% - 强调文字颜色 5 2" xfId="14"/>
    <cellStyle name="40% - 强调文字颜色 6 2" xfId="22"/>
    <cellStyle name="60% - 强调文字颜色 1 2" xfId="33"/>
    <cellStyle name="60% - 强调文字颜色 2 2" xfId="35"/>
    <cellStyle name="60% - 强调文字颜色 3 2" xfId="36"/>
    <cellStyle name="60% - 强调文字颜色 4 2" xfId="37"/>
    <cellStyle name="60% - 强调文字颜色 5 2" xfId="38"/>
    <cellStyle name="60% - 强调文字颜色 6 2" xfId="39"/>
    <cellStyle name="Comma 2" xfId="5"/>
    <cellStyle name="Normal 2" xfId="40"/>
    <cellStyle name="百分比 2" xfId="41"/>
    <cellStyle name="百分比 2 2" xfId="42"/>
    <cellStyle name="百分比 3" xfId="43"/>
    <cellStyle name="百分比 3 2" xfId="44"/>
    <cellStyle name="百分比 4" xfId="8"/>
    <cellStyle name="百分比 4 2" xfId="46"/>
    <cellStyle name="百分比 5" xfId="9"/>
    <cellStyle name="标题 1 2" xfId="45"/>
    <cellStyle name="标题 1 3" xfId="47"/>
    <cellStyle name="标题 2 2" xfId="48"/>
    <cellStyle name="标题 2 3" xfId="49"/>
    <cellStyle name="标题 3 2" xfId="50"/>
    <cellStyle name="标题 3 3" xfId="51"/>
    <cellStyle name="标题 4 2" xfId="52"/>
    <cellStyle name="标题 4 3" xfId="54"/>
    <cellStyle name="标题 5" xfId="55"/>
    <cellStyle name="标题 6" xfId="56"/>
    <cellStyle name="差 2" xfId="57"/>
    <cellStyle name="差 3" xfId="58"/>
    <cellStyle name="常规" xfId="0" builtinId="0"/>
    <cellStyle name="常规 2" xfId="59"/>
    <cellStyle name="常规 2 2" xfId="60"/>
    <cellStyle name="常规 2 2 2" xfId="61"/>
    <cellStyle name="常规 2 2 2 2" xfId="62"/>
    <cellStyle name="常规 2 3" xfId="63"/>
    <cellStyle name="常规 2 3 2" xfId="64"/>
    <cellStyle name="常规 2 4" xfId="65"/>
    <cellStyle name="常规 2 4 2" xfId="66"/>
    <cellStyle name="常规 2 5" xfId="68"/>
    <cellStyle name="常规 3" xfId="23"/>
    <cellStyle name="常规 3 2" xfId="69"/>
    <cellStyle name="常规 4" xfId="70"/>
    <cellStyle name="常规 4 2" xfId="71"/>
    <cellStyle name="常规 5" xfId="34"/>
    <cellStyle name="常规 5 2" xfId="6"/>
    <cellStyle name="常规 6" xfId="4"/>
    <cellStyle name="超链接" xfId="72" builtinId="8"/>
    <cellStyle name="好 2" xfId="73"/>
    <cellStyle name="好 3" xfId="74"/>
    <cellStyle name="汇总 2" xfId="75"/>
    <cellStyle name="汇总 2 2" xfId="53"/>
    <cellStyle name="汇总 3" xfId="76"/>
    <cellStyle name="汇总 4" xfId="77"/>
    <cellStyle name="货币 4" xfId="78"/>
    <cellStyle name="计算 2" xfId="3"/>
    <cellStyle name="计算 2 2" xfId="31"/>
    <cellStyle name="计算 3" xfId="19"/>
    <cellStyle name="计算 4" xfId="20"/>
    <cellStyle name="检查单元格 2" xfId="79"/>
    <cellStyle name="检查单元格 3" xfId="80"/>
    <cellStyle name="解释性文本 2" xfId="81"/>
    <cellStyle name="解释性文本 3" xfId="82"/>
    <cellStyle name="警告文本 2" xfId="83"/>
    <cellStyle name="警告文本 3" xfId="84"/>
    <cellStyle name="链接单元格 2" xfId="85"/>
    <cellStyle name="链接单元格 3" xfId="15"/>
    <cellStyle name="千位分隔 2" xfId="86"/>
    <cellStyle name="强调文字颜色 1 2" xfId="87"/>
    <cellStyle name="强调文字颜色 2 2" xfId="88"/>
    <cellStyle name="强调文字颜色 3 2" xfId="89"/>
    <cellStyle name="强调文字颜色 4 2" xfId="67"/>
    <cellStyle name="强调文字颜色 5 2" xfId="90"/>
    <cellStyle name="强调文字颜色 6 2" xfId="91"/>
    <cellStyle name="适中 2" xfId="21"/>
    <cellStyle name="适中 3" xfId="92"/>
    <cellStyle name="输出 2" xfId="16"/>
    <cellStyle name="输出 2 2" xfId="26"/>
    <cellStyle name="输出 3" xfId="2"/>
    <cellStyle name="输出 4" xfId="18"/>
    <cellStyle name="输入 2" xfId="93"/>
    <cellStyle name="输入 2 2" xfId="94"/>
    <cellStyle name="输入 3" xfId="95"/>
    <cellStyle name="输入 4" xfId="96"/>
    <cellStyle name="样式 1" xfId="97"/>
    <cellStyle name="注释 2" xfId="98"/>
    <cellStyle name="注释 2 2" xfId="99"/>
    <cellStyle name="注释 3" xfId="100"/>
    <cellStyle name="注释 4" xfId="1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188124</xdr:colOff>
      <xdr:row>0</xdr:row>
      <xdr:rowOff>50222</xdr:rowOff>
    </xdr:from>
    <xdr:to>
      <xdr:col>8</xdr:col>
      <xdr:colOff>747825</xdr:colOff>
      <xdr:row>1</xdr:row>
      <xdr:rowOff>17318</xdr:rowOff>
    </xdr:to>
    <xdr:pic>
      <xdr:nvPicPr>
        <xdr:cNvPr id="3" name="Pictur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708669" y="50222"/>
          <a:ext cx="1356338" cy="183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nwang@eventplus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="110" zoomScaleNormal="110" workbookViewId="0">
      <selection activeCell="E7" sqref="E7"/>
    </sheetView>
  </sheetViews>
  <sheetFormatPr defaultColWidth="10" defaultRowHeight="16.5" outlineLevelRow="1" x14ac:dyDescent="0.15"/>
  <cols>
    <col min="1" max="1" width="19.875" style="7" customWidth="1"/>
    <col min="2" max="2" width="25.375" style="8" bestFit="1" customWidth="1"/>
    <col min="3" max="3" width="33.625" style="9" customWidth="1"/>
    <col min="4" max="5" width="8.875" style="9" customWidth="1"/>
    <col min="6" max="6" width="5.375" style="10" customWidth="1"/>
    <col min="7" max="7" width="9.875" style="10" customWidth="1"/>
    <col min="8" max="8" width="10.5" style="10" customWidth="1"/>
    <col min="9" max="9" width="10.125" style="10" customWidth="1"/>
    <col min="10" max="242" width="10" style="11"/>
    <col min="243" max="243" width="33" style="11" customWidth="1"/>
    <col min="244" max="244" width="36.125" style="11" customWidth="1"/>
    <col min="245" max="245" width="56" style="11" customWidth="1"/>
    <col min="246" max="247" width="8.625" style="11" customWidth="1"/>
    <col min="248" max="248" width="10.875" style="11" customWidth="1"/>
    <col min="249" max="249" width="10" style="11" customWidth="1"/>
    <col min="250" max="498" width="10" style="11"/>
    <col min="499" max="499" width="33" style="11" customWidth="1"/>
    <col min="500" max="500" width="36.125" style="11" customWidth="1"/>
    <col min="501" max="501" width="56" style="11" customWidth="1"/>
    <col min="502" max="503" width="8.625" style="11" customWidth="1"/>
    <col min="504" max="504" width="10.875" style="11" customWidth="1"/>
    <col min="505" max="505" width="10" style="11" customWidth="1"/>
    <col min="506" max="754" width="10" style="11"/>
    <col min="755" max="755" width="33" style="11" customWidth="1"/>
    <col min="756" max="756" width="36.125" style="11" customWidth="1"/>
    <col min="757" max="757" width="56" style="11" customWidth="1"/>
    <col min="758" max="759" width="8.625" style="11" customWidth="1"/>
    <col min="760" max="760" width="10.875" style="11" customWidth="1"/>
    <col min="761" max="761" width="10" style="11" customWidth="1"/>
    <col min="762" max="1010" width="10" style="11"/>
    <col min="1011" max="1011" width="33" style="11" customWidth="1"/>
    <col min="1012" max="1012" width="36.125" style="11" customWidth="1"/>
    <col min="1013" max="1013" width="56" style="11" customWidth="1"/>
    <col min="1014" max="1015" width="8.625" style="11" customWidth="1"/>
    <col min="1016" max="1016" width="10.875" style="11" customWidth="1"/>
    <col min="1017" max="1017" width="10" style="11" customWidth="1"/>
    <col min="1018" max="1266" width="10" style="11"/>
    <col min="1267" max="1267" width="33" style="11" customWidth="1"/>
    <col min="1268" max="1268" width="36.125" style="11" customWidth="1"/>
    <col min="1269" max="1269" width="56" style="11" customWidth="1"/>
    <col min="1270" max="1271" width="8.625" style="11" customWidth="1"/>
    <col min="1272" max="1272" width="10.875" style="11" customWidth="1"/>
    <col min="1273" max="1273" width="10" style="11" customWidth="1"/>
    <col min="1274" max="1522" width="10" style="11"/>
    <col min="1523" max="1523" width="33" style="11" customWidth="1"/>
    <col min="1524" max="1524" width="36.125" style="11" customWidth="1"/>
    <col min="1525" max="1525" width="56" style="11" customWidth="1"/>
    <col min="1526" max="1527" width="8.625" style="11" customWidth="1"/>
    <col min="1528" max="1528" width="10.875" style="11" customWidth="1"/>
    <col min="1529" max="1529" width="10" style="11" customWidth="1"/>
    <col min="1530" max="1778" width="10" style="11"/>
    <col min="1779" max="1779" width="33" style="11" customWidth="1"/>
    <col min="1780" max="1780" width="36.125" style="11" customWidth="1"/>
    <col min="1781" max="1781" width="56" style="11" customWidth="1"/>
    <col min="1782" max="1783" width="8.625" style="11" customWidth="1"/>
    <col min="1784" max="1784" width="10.875" style="11" customWidth="1"/>
    <col min="1785" max="1785" width="10" style="11" customWidth="1"/>
    <col min="1786" max="2034" width="10" style="11"/>
    <col min="2035" max="2035" width="33" style="11" customWidth="1"/>
    <col min="2036" max="2036" width="36.125" style="11" customWidth="1"/>
    <col min="2037" max="2037" width="56" style="11" customWidth="1"/>
    <col min="2038" max="2039" width="8.625" style="11" customWidth="1"/>
    <col min="2040" max="2040" width="10.875" style="11" customWidth="1"/>
    <col min="2041" max="2041" width="10" style="11" customWidth="1"/>
    <col min="2042" max="2290" width="10" style="11"/>
    <col min="2291" max="2291" width="33" style="11" customWidth="1"/>
    <col min="2292" max="2292" width="36.125" style="11" customWidth="1"/>
    <col min="2293" max="2293" width="56" style="11" customWidth="1"/>
    <col min="2294" max="2295" width="8.625" style="11" customWidth="1"/>
    <col min="2296" max="2296" width="10.875" style="11" customWidth="1"/>
    <col min="2297" max="2297" width="10" style="11" customWidth="1"/>
    <col min="2298" max="2546" width="10" style="11"/>
    <col min="2547" max="2547" width="33" style="11" customWidth="1"/>
    <col min="2548" max="2548" width="36.125" style="11" customWidth="1"/>
    <col min="2549" max="2549" width="56" style="11" customWidth="1"/>
    <col min="2550" max="2551" width="8.625" style="11" customWidth="1"/>
    <col min="2552" max="2552" width="10.875" style="11" customWidth="1"/>
    <col min="2553" max="2553" width="10" style="11" customWidth="1"/>
    <col min="2554" max="2802" width="10" style="11"/>
    <col min="2803" max="2803" width="33" style="11" customWidth="1"/>
    <col min="2804" max="2804" width="36.125" style="11" customWidth="1"/>
    <col min="2805" max="2805" width="56" style="11" customWidth="1"/>
    <col min="2806" max="2807" width="8.625" style="11" customWidth="1"/>
    <col min="2808" max="2808" width="10.875" style="11" customWidth="1"/>
    <col min="2809" max="2809" width="10" style="11" customWidth="1"/>
    <col min="2810" max="3058" width="10" style="11"/>
    <col min="3059" max="3059" width="33" style="11" customWidth="1"/>
    <col min="3060" max="3060" width="36.125" style="11" customWidth="1"/>
    <col min="3061" max="3061" width="56" style="11" customWidth="1"/>
    <col min="3062" max="3063" width="8.625" style="11" customWidth="1"/>
    <col min="3064" max="3064" width="10.875" style="11" customWidth="1"/>
    <col min="3065" max="3065" width="10" style="11" customWidth="1"/>
    <col min="3066" max="3314" width="10" style="11"/>
    <col min="3315" max="3315" width="33" style="11" customWidth="1"/>
    <col min="3316" max="3316" width="36.125" style="11" customWidth="1"/>
    <col min="3317" max="3317" width="56" style="11" customWidth="1"/>
    <col min="3318" max="3319" width="8.625" style="11" customWidth="1"/>
    <col min="3320" max="3320" width="10.875" style="11" customWidth="1"/>
    <col min="3321" max="3321" width="10" style="11" customWidth="1"/>
    <col min="3322" max="3570" width="10" style="11"/>
    <col min="3571" max="3571" width="33" style="11" customWidth="1"/>
    <col min="3572" max="3572" width="36.125" style="11" customWidth="1"/>
    <col min="3573" max="3573" width="56" style="11" customWidth="1"/>
    <col min="3574" max="3575" width="8.625" style="11" customWidth="1"/>
    <col min="3576" max="3576" width="10.875" style="11" customWidth="1"/>
    <col min="3577" max="3577" width="10" style="11" customWidth="1"/>
    <col min="3578" max="3826" width="10" style="11"/>
    <col min="3827" max="3827" width="33" style="11" customWidth="1"/>
    <col min="3828" max="3828" width="36.125" style="11" customWidth="1"/>
    <col min="3829" max="3829" width="56" style="11" customWidth="1"/>
    <col min="3830" max="3831" width="8.625" style="11" customWidth="1"/>
    <col min="3832" max="3832" width="10.875" style="11" customWidth="1"/>
    <col min="3833" max="3833" width="10" style="11" customWidth="1"/>
    <col min="3834" max="4082" width="10" style="11"/>
    <col min="4083" max="4083" width="33" style="11" customWidth="1"/>
    <col min="4084" max="4084" width="36.125" style="11" customWidth="1"/>
    <col min="4085" max="4085" width="56" style="11" customWidth="1"/>
    <col min="4086" max="4087" width="8.625" style="11" customWidth="1"/>
    <col min="4088" max="4088" width="10.875" style="11" customWidth="1"/>
    <col min="4089" max="4089" width="10" style="11" customWidth="1"/>
    <col min="4090" max="4338" width="10" style="11"/>
    <col min="4339" max="4339" width="33" style="11" customWidth="1"/>
    <col min="4340" max="4340" width="36.125" style="11" customWidth="1"/>
    <col min="4341" max="4341" width="56" style="11" customWidth="1"/>
    <col min="4342" max="4343" width="8.625" style="11" customWidth="1"/>
    <col min="4344" max="4344" width="10.875" style="11" customWidth="1"/>
    <col min="4345" max="4345" width="10" style="11" customWidth="1"/>
    <col min="4346" max="4594" width="10" style="11"/>
    <col min="4595" max="4595" width="33" style="11" customWidth="1"/>
    <col min="4596" max="4596" width="36.125" style="11" customWidth="1"/>
    <col min="4597" max="4597" width="56" style="11" customWidth="1"/>
    <col min="4598" max="4599" width="8.625" style="11" customWidth="1"/>
    <col min="4600" max="4600" width="10.875" style="11" customWidth="1"/>
    <col min="4601" max="4601" width="10" style="11" customWidth="1"/>
    <col min="4602" max="4850" width="10" style="11"/>
    <col min="4851" max="4851" width="33" style="11" customWidth="1"/>
    <col min="4852" max="4852" width="36.125" style="11" customWidth="1"/>
    <col min="4853" max="4853" width="56" style="11" customWidth="1"/>
    <col min="4854" max="4855" width="8.625" style="11" customWidth="1"/>
    <col min="4856" max="4856" width="10.875" style="11" customWidth="1"/>
    <col min="4857" max="4857" width="10" style="11" customWidth="1"/>
    <col min="4858" max="5106" width="10" style="11"/>
    <col min="5107" max="5107" width="33" style="11" customWidth="1"/>
    <col min="5108" max="5108" width="36.125" style="11" customWidth="1"/>
    <col min="5109" max="5109" width="56" style="11" customWidth="1"/>
    <col min="5110" max="5111" width="8.625" style="11" customWidth="1"/>
    <col min="5112" max="5112" width="10.875" style="11" customWidth="1"/>
    <col min="5113" max="5113" width="10" style="11" customWidth="1"/>
    <col min="5114" max="5362" width="10" style="11"/>
    <col min="5363" max="5363" width="33" style="11" customWidth="1"/>
    <col min="5364" max="5364" width="36.125" style="11" customWidth="1"/>
    <col min="5365" max="5365" width="56" style="11" customWidth="1"/>
    <col min="5366" max="5367" width="8.625" style="11" customWidth="1"/>
    <col min="5368" max="5368" width="10.875" style="11" customWidth="1"/>
    <col min="5369" max="5369" width="10" style="11" customWidth="1"/>
    <col min="5370" max="5618" width="10" style="11"/>
    <col min="5619" max="5619" width="33" style="11" customWidth="1"/>
    <col min="5620" max="5620" width="36.125" style="11" customWidth="1"/>
    <col min="5621" max="5621" width="56" style="11" customWidth="1"/>
    <col min="5622" max="5623" width="8.625" style="11" customWidth="1"/>
    <col min="5624" max="5624" width="10.875" style="11" customWidth="1"/>
    <col min="5625" max="5625" width="10" style="11" customWidth="1"/>
    <col min="5626" max="5874" width="10" style="11"/>
    <col min="5875" max="5875" width="33" style="11" customWidth="1"/>
    <col min="5876" max="5876" width="36.125" style="11" customWidth="1"/>
    <col min="5877" max="5877" width="56" style="11" customWidth="1"/>
    <col min="5878" max="5879" width="8.625" style="11" customWidth="1"/>
    <col min="5880" max="5880" width="10.875" style="11" customWidth="1"/>
    <col min="5881" max="5881" width="10" style="11" customWidth="1"/>
    <col min="5882" max="6130" width="10" style="11"/>
    <col min="6131" max="6131" width="33" style="11" customWidth="1"/>
    <col min="6132" max="6132" width="36.125" style="11" customWidth="1"/>
    <col min="6133" max="6133" width="56" style="11" customWidth="1"/>
    <col min="6134" max="6135" width="8.625" style="11" customWidth="1"/>
    <col min="6136" max="6136" width="10.875" style="11" customWidth="1"/>
    <col min="6137" max="6137" width="10" style="11" customWidth="1"/>
    <col min="6138" max="6386" width="10" style="11"/>
    <col min="6387" max="6387" width="33" style="11" customWidth="1"/>
    <col min="6388" max="6388" width="36.125" style="11" customWidth="1"/>
    <col min="6389" max="6389" width="56" style="11" customWidth="1"/>
    <col min="6390" max="6391" width="8.625" style="11" customWidth="1"/>
    <col min="6392" max="6392" width="10.875" style="11" customWidth="1"/>
    <col min="6393" max="6393" width="10" style="11" customWidth="1"/>
    <col min="6394" max="6642" width="10" style="11"/>
    <col min="6643" max="6643" width="33" style="11" customWidth="1"/>
    <col min="6644" max="6644" width="36.125" style="11" customWidth="1"/>
    <col min="6645" max="6645" width="56" style="11" customWidth="1"/>
    <col min="6646" max="6647" width="8.625" style="11" customWidth="1"/>
    <col min="6648" max="6648" width="10.875" style="11" customWidth="1"/>
    <col min="6649" max="6649" width="10" style="11" customWidth="1"/>
    <col min="6650" max="6898" width="10" style="11"/>
    <col min="6899" max="6899" width="33" style="11" customWidth="1"/>
    <col min="6900" max="6900" width="36.125" style="11" customWidth="1"/>
    <col min="6901" max="6901" width="56" style="11" customWidth="1"/>
    <col min="6902" max="6903" width="8.625" style="11" customWidth="1"/>
    <col min="6904" max="6904" width="10.875" style="11" customWidth="1"/>
    <col min="6905" max="6905" width="10" style="11" customWidth="1"/>
    <col min="6906" max="7154" width="10" style="11"/>
    <col min="7155" max="7155" width="33" style="11" customWidth="1"/>
    <col min="7156" max="7156" width="36.125" style="11" customWidth="1"/>
    <col min="7157" max="7157" width="56" style="11" customWidth="1"/>
    <col min="7158" max="7159" width="8.625" style="11" customWidth="1"/>
    <col min="7160" max="7160" width="10.875" style="11" customWidth="1"/>
    <col min="7161" max="7161" width="10" style="11" customWidth="1"/>
    <col min="7162" max="7410" width="10" style="11"/>
    <col min="7411" max="7411" width="33" style="11" customWidth="1"/>
    <col min="7412" max="7412" width="36.125" style="11" customWidth="1"/>
    <col min="7413" max="7413" width="56" style="11" customWidth="1"/>
    <col min="7414" max="7415" width="8.625" style="11" customWidth="1"/>
    <col min="7416" max="7416" width="10.875" style="11" customWidth="1"/>
    <col min="7417" max="7417" width="10" style="11" customWidth="1"/>
    <col min="7418" max="7666" width="10" style="11"/>
    <col min="7667" max="7667" width="33" style="11" customWidth="1"/>
    <col min="7668" max="7668" width="36.125" style="11" customWidth="1"/>
    <col min="7669" max="7669" width="56" style="11" customWidth="1"/>
    <col min="7670" max="7671" width="8.625" style="11" customWidth="1"/>
    <col min="7672" max="7672" width="10.875" style="11" customWidth="1"/>
    <col min="7673" max="7673" width="10" style="11" customWidth="1"/>
    <col min="7674" max="7922" width="10" style="11"/>
    <col min="7923" max="7923" width="33" style="11" customWidth="1"/>
    <col min="7924" max="7924" width="36.125" style="11" customWidth="1"/>
    <col min="7925" max="7925" width="56" style="11" customWidth="1"/>
    <col min="7926" max="7927" width="8.625" style="11" customWidth="1"/>
    <col min="7928" max="7928" width="10.875" style="11" customWidth="1"/>
    <col min="7929" max="7929" width="10" style="11" customWidth="1"/>
    <col min="7930" max="8178" width="10" style="11"/>
    <col min="8179" max="8179" width="33" style="11" customWidth="1"/>
    <col min="8180" max="8180" width="36.125" style="11" customWidth="1"/>
    <col min="8181" max="8181" width="56" style="11" customWidth="1"/>
    <col min="8182" max="8183" width="8.625" style="11" customWidth="1"/>
    <col min="8184" max="8184" width="10.875" style="11" customWidth="1"/>
    <col min="8185" max="8185" width="10" style="11" customWidth="1"/>
    <col min="8186" max="8434" width="10" style="11"/>
    <col min="8435" max="8435" width="33" style="11" customWidth="1"/>
    <col min="8436" max="8436" width="36.125" style="11" customWidth="1"/>
    <col min="8437" max="8437" width="56" style="11" customWidth="1"/>
    <col min="8438" max="8439" width="8.625" style="11" customWidth="1"/>
    <col min="8440" max="8440" width="10.875" style="11" customWidth="1"/>
    <col min="8441" max="8441" width="10" style="11" customWidth="1"/>
    <col min="8442" max="8690" width="10" style="11"/>
    <col min="8691" max="8691" width="33" style="11" customWidth="1"/>
    <col min="8692" max="8692" width="36.125" style="11" customWidth="1"/>
    <col min="8693" max="8693" width="56" style="11" customWidth="1"/>
    <col min="8694" max="8695" width="8.625" style="11" customWidth="1"/>
    <col min="8696" max="8696" width="10.875" style="11" customWidth="1"/>
    <col min="8697" max="8697" width="10" style="11" customWidth="1"/>
    <col min="8698" max="8946" width="10" style="11"/>
    <col min="8947" max="8947" width="33" style="11" customWidth="1"/>
    <col min="8948" max="8948" width="36.125" style="11" customWidth="1"/>
    <col min="8949" max="8949" width="56" style="11" customWidth="1"/>
    <col min="8950" max="8951" width="8.625" style="11" customWidth="1"/>
    <col min="8952" max="8952" width="10.875" style="11" customWidth="1"/>
    <col min="8953" max="8953" width="10" style="11" customWidth="1"/>
    <col min="8954" max="9202" width="10" style="11"/>
    <col min="9203" max="9203" width="33" style="11" customWidth="1"/>
    <col min="9204" max="9204" width="36.125" style="11" customWidth="1"/>
    <col min="9205" max="9205" width="56" style="11" customWidth="1"/>
    <col min="9206" max="9207" width="8.625" style="11" customWidth="1"/>
    <col min="9208" max="9208" width="10.875" style="11" customWidth="1"/>
    <col min="9209" max="9209" width="10" style="11" customWidth="1"/>
    <col min="9210" max="9458" width="10" style="11"/>
    <col min="9459" max="9459" width="33" style="11" customWidth="1"/>
    <col min="9460" max="9460" width="36.125" style="11" customWidth="1"/>
    <col min="9461" max="9461" width="56" style="11" customWidth="1"/>
    <col min="9462" max="9463" width="8.625" style="11" customWidth="1"/>
    <col min="9464" max="9464" width="10.875" style="11" customWidth="1"/>
    <col min="9465" max="9465" width="10" style="11" customWidth="1"/>
    <col min="9466" max="9714" width="10" style="11"/>
    <col min="9715" max="9715" width="33" style="11" customWidth="1"/>
    <col min="9716" max="9716" width="36.125" style="11" customWidth="1"/>
    <col min="9717" max="9717" width="56" style="11" customWidth="1"/>
    <col min="9718" max="9719" width="8.625" style="11" customWidth="1"/>
    <col min="9720" max="9720" width="10.875" style="11" customWidth="1"/>
    <col min="9721" max="9721" width="10" style="11" customWidth="1"/>
    <col min="9722" max="9970" width="10" style="11"/>
    <col min="9971" max="9971" width="33" style="11" customWidth="1"/>
    <col min="9972" max="9972" width="36.125" style="11" customWidth="1"/>
    <col min="9973" max="9973" width="56" style="11" customWidth="1"/>
    <col min="9974" max="9975" width="8.625" style="11" customWidth="1"/>
    <col min="9976" max="9976" width="10.875" style="11" customWidth="1"/>
    <col min="9977" max="9977" width="10" style="11" customWidth="1"/>
    <col min="9978" max="10226" width="10" style="11"/>
    <col min="10227" max="10227" width="33" style="11" customWidth="1"/>
    <col min="10228" max="10228" width="36.125" style="11" customWidth="1"/>
    <col min="10229" max="10229" width="56" style="11" customWidth="1"/>
    <col min="10230" max="10231" width="8.625" style="11" customWidth="1"/>
    <col min="10232" max="10232" width="10.875" style="11" customWidth="1"/>
    <col min="10233" max="10233" width="10" style="11" customWidth="1"/>
    <col min="10234" max="10482" width="10" style="11"/>
    <col min="10483" max="10483" width="33" style="11" customWidth="1"/>
    <col min="10484" max="10484" width="36.125" style="11" customWidth="1"/>
    <col min="10485" max="10485" width="56" style="11" customWidth="1"/>
    <col min="10486" max="10487" width="8.625" style="11" customWidth="1"/>
    <col min="10488" max="10488" width="10.875" style="11" customWidth="1"/>
    <col min="10489" max="10489" width="10" style="11" customWidth="1"/>
    <col min="10490" max="10738" width="10" style="11"/>
    <col min="10739" max="10739" width="33" style="11" customWidth="1"/>
    <col min="10740" max="10740" width="36.125" style="11" customWidth="1"/>
    <col min="10741" max="10741" width="56" style="11" customWidth="1"/>
    <col min="10742" max="10743" width="8.625" style="11" customWidth="1"/>
    <col min="10744" max="10744" width="10.875" style="11" customWidth="1"/>
    <col min="10745" max="10745" width="10" style="11" customWidth="1"/>
    <col min="10746" max="10994" width="10" style="11"/>
    <col min="10995" max="10995" width="33" style="11" customWidth="1"/>
    <col min="10996" max="10996" width="36.125" style="11" customWidth="1"/>
    <col min="10997" max="10997" width="56" style="11" customWidth="1"/>
    <col min="10998" max="10999" width="8.625" style="11" customWidth="1"/>
    <col min="11000" max="11000" width="10.875" style="11" customWidth="1"/>
    <col min="11001" max="11001" width="10" style="11" customWidth="1"/>
    <col min="11002" max="11250" width="10" style="11"/>
    <col min="11251" max="11251" width="33" style="11" customWidth="1"/>
    <col min="11252" max="11252" width="36.125" style="11" customWidth="1"/>
    <col min="11253" max="11253" width="56" style="11" customWidth="1"/>
    <col min="11254" max="11255" width="8.625" style="11" customWidth="1"/>
    <col min="11256" max="11256" width="10.875" style="11" customWidth="1"/>
    <col min="11257" max="11257" width="10" style="11" customWidth="1"/>
    <col min="11258" max="11506" width="10" style="11"/>
    <col min="11507" max="11507" width="33" style="11" customWidth="1"/>
    <col min="11508" max="11508" width="36.125" style="11" customWidth="1"/>
    <col min="11509" max="11509" width="56" style="11" customWidth="1"/>
    <col min="11510" max="11511" width="8.625" style="11" customWidth="1"/>
    <col min="11512" max="11512" width="10.875" style="11" customWidth="1"/>
    <col min="11513" max="11513" width="10" style="11" customWidth="1"/>
    <col min="11514" max="11762" width="10" style="11"/>
    <col min="11763" max="11763" width="33" style="11" customWidth="1"/>
    <col min="11764" max="11764" width="36.125" style="11" customWidth="1"/>
    <col min="11765" max="11765" width="56" style="11" customWidth="1"/>
    <col min="11766" max="11767" width="8.625" style="11" customWidth="1"/>
    <col min="11768" max="11768" width="10.875" style="11" customWidth="1"/>
    <col min="11769" max="11769" width="10" style="11" customWidth="1"/>
    <col min="11770" max="12018" width="10" style="11"/>
    <col min="12019" max="12019" width="33" style="11" customWidth="1"/>
    <col min="12020" max="12020" width="36.125" style="11" customWidth="1"/>
    <col min="12021" max="12021" width="56" style="11" customWidth="1"/>
    <col min="12022" max="12023" width="8.625" style="11" customWidth="1"/>
    <col min="12024" max="12024" width="10.875" style="11" customWidth="1"/>
    <col min="12025" max="12025" width="10" style="11" customWidth="1"/>
    <col min="12026" max="12274" width="10" style="11"/>
    <col min="12275" max="12275" width="33" style="11" customWidth="1"/>
    <col min="12276" max="12276" width="36.125" style="11" customWidth="1"/>
    <col min="12277" max="12277" width="56" style="11" customWidth="1"/>
    <col min="12278" max="12279" width="8.625" style="11" customWidth="1"/>
    <col min="12280" max="12280" width="10.875" style="11" customWidth="1"/>
    <col min="12281" max="12281" width="10" style="11" customWidth="1"/>
    <col min="12282" max="12530" width="10" style="11"/>
    <col min="12531" max="12531" width="33" style="11" customWidth="1"/>
    <col min="12532" max="12532" width="36.125" style="11" customWidth="1"/>
    <col min="12533" max="12533" width="56" style="11" customWidth="1"/>
    <col min="12534" max="12535" width="8.625" style="11" customWidth="1"/>
    <col min="12536" max="12536" width="10.875" style="11" customWidth="1"/>
    <col min="12537" max="12537" width="10" style="11" customWidth="1"/>
    <col min="12538" max="12786" width="10" style="11"/>
    <col min="12787" max="12787" width="33" style="11" customWidth="1"/>
    <col min="12788" max="12788" width="36.125" style="11" customWidth="1"/>
    <col min="12789" max="12789" width="56" style="11" customWidth="1"/>
    <col min="12790" max="12791" width="8.625" style="11" customWidth="1"/>
    <col min="12792" max="12792" width="10.875" style="11" customWidth="1"/>
    <col min="12793" max="12793" width="10" style="11" customWidth="1"/>
    <col min="12794" max="13042" width="10" style="11"/>
    <col min="13043" max="13043" width="33" style="11" customWidth="1"/>
    <col min="13044" max="13044" width="36.125" style="11" customWidth="1"/>
    <col min="13045" max="13045" width="56" style="11" customWidth="1"/>
    <col min="13046" max="13047" width="8.625" style="11" customWidth="1"/>
    <col min="13048" max="13048" width="10.875" style="11" customWidth="1"/>
    <col min="13049" max="13049" width="10" style="11" customWidth="1"/>
    <col min="13050" max="13298" width="10" style="11"/>
    <col min="13299" max="13299" width="33" style="11" customWidth="1"/>
    <col min="13300" max="13300" width="36.125" style="11" customWidth="1"/>
    <col min="13301" max="13301" width="56" style="11" customWidth="1"/>
    <col min="13302" max="13303" width="8.625" style="11" customWidth="1"/>
    <col min="13304" max="13304" width="10.875" style="11" customWidth="1"/>
    <col min="13305" max="13305" width="10" style="11" customWidth="1"/>
    <col min="13306" max="13554" width="10" style="11"/>
    <col min="13555" max="13555" width="33" style="11" customWidth="1"/>
    <col min="13556" max="13556" width="36.125" style="11" customWidth="1"/>
    <col min="13557" max="13557" width="56" style="11" customWidth="1"/>
    <col min="13558" max="13559" width="8.625" style="11" customWidth="1"/>
    <col min="13560" max="13560" width="10.875" style="11" customWidth="1"/>
    <col min="13561" max="13561" width="10" style="11" customWidth="1"/>
    <col min="13562" max="13810" width="10" style="11"/>
    <col min="13811" max="13811" width="33" style="11" customWidth="1"/>
    <col min="13812" max="13812" width="36.125" style="11" customWidth="1"/>
    <col min="13813" max="13813" width="56" style="11" customWidth="1"/>
    <col min="13814" max="13815" width="8.625" style="11" customWidth="1"/>
    <col min="13816" max="13816" width="10.875" style="11" customWidth="1"/>
    <col min="13817" max="13817" width="10" style="11" customWidth="1"/>
    <col min="13818" max="14066" width="10" style="11"/>
    <col min="14067" max="14067" width="33" style="11" customWidth="1"/>
    <col min="14068" max="14068" width="36.125" style="11" customWidth="1"/>
    <col min="14069" max="14069" width="56" style="11" customWidth="1"/>
    <col min="14070" max="14071" width="8.625" style="11" customWidth="1"/>
    <col min="14072" max="14072" width="10.875" style="11" customWidth="1"/>
    <col min="14073" max="14073" width="10" style="11" customWidth="1"/>
    <col min="14074" max="14322" width="10" style="11"/>
    <col min="14323" max="14323" width="33" style="11" customWidth="1"/>
    <col min="14324" max="14324" width="36.125" style="11" customWidth="1"/>
    <col min="14325" max="14325" width="56" style="11" customWidth="1"/>
    <col min="14326" max="14327" width="8.625" style="11" customWidth="1"/>
    <col min="14328" max="14328" width="10.875" style="11" customWidth="1"/>
    <col min="14329" max="14329" width="10" style="11" customWidth="1"/>
    <col min="14330" max="14578" width="10" style="11"/>
    <col min="14579" max="14579" width="33" style="11" customWidth="1"/>
    <col min="14580" max="14580" width="36.125" style="11" customWidth="1"/>
    <col min="14581" max="14581" width="56" style="11" customWidth="1"/>
    <col min="14582" max="14583" width="8.625" style="11" customWidth="1"/>
    <col min="14584" max="14584" width="10.875" style="11" customWidth="1"/>
    <col min="14585" max="14585" width="10" style="11" customWidth="1"/>
    <col min="14586" max="14834" width="10" style="11"/>
    <col min="14835" max="14835" width="33" style="11" customWidth="1"/>
    <col min="14836" max="14836" width="36.125" style="11" customWidth="1"/>
    <col min="14837" max="14837" width="56" style="11" customWidth="1"/>
    <col min="14838" max="14839" width="8.625" style="11" customWidth="1"/>
    <col min="14840" max="14840" width="10.875" style="11" customWidth="1"/>
    <col min="14841" max="14841" width="10" style="11" customWidth="1"/>
    <col min="14842" max="15090" width="10" style="11"/>
    <col min="15091" max="15091" width="33" style="11" customWidth="1"/>
    <col min="15092" max="15092" width="36.125" style="11" customWidth="1"/>
    <col min="15093" max="15093" width="56" style="11" customWidth="1"/>
    <col min="15094" max="15095" width="8.625" style="11" customWidth="1"/>
    <col min="15096" max="15096" width="10.875" style="11" customWidth="1"/>
    <col min="15097" max="15097" width="10" style="11" customWidth="1"/>
    <col min="15098" max="15346" width="10" style="11"/>
    <col min="15347" max="15347" width="33" style="11" customWidth="1"/>
    <col min="15348" max="15348" width="36.125" style="11" customWidth="1"/>
    <col min="15349" max="15349" width="56" style="11" customWidth="1"/>
    <col min="15350" max="15351" width="8.625" style="11" customWidth="1"/>
    <col min="15352" max="15352" width="10.875" style="11" customWidth="1"/>
    <col min="15353" max="15353" width="10" style="11" customWidth="1"/>
    <col min="15354" max="15602" width="10" style="11"/>
    <col min="15603" max="15603" width="33" style="11" customWidth="1"/>
    <col min="15604" max="15604" width="36.125" style="11" customWidth="1"/>
    <col min="15605" max="15605" width="56" style="11" customWidth="1"/>
    <col min="15606" max="15607" width="8.625" style="11" customWidth="1"/>
    <col min="15608" max="15608" width="10.875" style="11" customWidth="1"/>
    <col min="15609" max="15609" width="10" style="11" customWidth="1"/>
    <col min="15610" max="15858" width="10" style="11"/>
    <col min="15859" max="15859" width="33" style="11" customWidth="1"/>
    <col min="15860" max="15860" width="36.125" style="11" customWidth="1"/>
    <col min="15861" max="15861" width="56" style="11" customWidth="1"/>
    <col min="15862" max="15863" width="8.625" style="11" customWidth="1"/>
    <col min="15864" max="15864" width="10.875" style="11" customWidth="1"/>
    <col min="15865" max="15865" width="10" style="11" customWidth="1"/>
    <col min="15866" max="16114" width="10" style="11"/>
    <col min="16115" max="16115" width="33" style="11" customWidth="1"/>
    <col min="16116" max="16116" width="36.125" style="11" customWidth="1"/>
    <col min="16117" max="16117" width="56" style="11" customWidth="1"/>
    <col min="16118" max="16119" width="8.625" style="11" customWidth="1"/>
    <col min="16120" max="16120" width="10.875" style="11" customWidth="1"/>
    <col min="16121" max="16121" width="10" style="11" customWidth="1"/>
    <col min="16122" max="16384" width="10" style="11"/>
  </cols>
  <sheetData>
    <row r="1" spans="1:9" s="1" customFormat="1" ht="17.25" x14ac:dyDescent="0.15">
      <c r="A1" s="94" t="s">
        <v>0</v>
      </c>
      <c r="B1" s="94"/>
      <c r="C1" s="94"/>
      <c r="D1" s="94"/>
      <c r="E1" s="94"/>
      <c r="F1" s="94"/>
      <c r="G1" s="94"/>
      <c r="H1" s="94"/>
      <c r="I1" s="94"/>
    </row>
    <row r="2" spans="1:9" s="1" customFormat="1" ht="22.5" x14ac:dyDescent="0.15">
      <c r="A2" s="95" t="s">
        <v>1</v>
      </c>
      <c r="B2" s="95"/>
      <c r="C2" s="95"/>
      <c r="D2" s="95"/>
      <c r="E2" s="95"/>
      <c r="F2" s="95"/>
      <c r="G2" s="95"/>
      <c r="H2" s="95"/>
      <c r="I2" s="95"/>
    </row>
    <row r="3" spans="1:9" s="2" customFormat="1" ht="14.25" outlineLevel="1" x14ac:dyDescent="0.15">
      <c r="A3" s="12"/>
      <c r="B3" s="13"/>
      <c r="C3" s="13"/>
      <c r="D3" s="13"/>
      <c r="E3" s="13"/>
      <c r="F3" s="14"/>
      <c r="G3" s="14"/>
      <c r="H3" s="15"/>
      <c r="I3" s="61"/>
    </row>
    <row r="4" spans="1:9" s="3" customFormat="1" ht="15.75" outlineLevel="1" x14ac:dyDescent="0.3">
      <c r="A4" s="16" t="s">
        <v>2</v>
      </c>
      <c r="B4" s="17"/>
      <c r="C4" s="18"/>
      <c r="D4" s="18"/>
      <c r="E4" s="18"/>
      <c r="F4" s="18"/>
      <c r="G4" s="18"/>
      <c r="H4" s="18"/>
      <c r="I4" s="18"/>
    </row>
    <row r="5" spans="1:9" s="3" customFormat="1" outlineLevel="1" x14ac:dyDescent="0.3">
      <c r="A5" s="19" t="s">
        <v>3</v>
      </c>
      <c r="B5" s="20" t="s">
        <v>57</v>
      </c>
      <c r="C5" s="21"/>
      <c r="D5" s="21"/>
      <c r="E5" s="21"/>
      <c r="F5" s="21"/>
      <c r="G5" s="21"/>
      <c r="H5" s="21"/>
      <c r="I5" s="21"/>
    </row>
    <row r="6" spans="1:9" s="3" customFormat="1" outlineLevel="1" x14ac:dyDescent="0.3">
      <c r="A6" s="22" t="s">
        <v>4</v>
      </c>
      <c r="B6" s="20" t="s">
        <v>48</v>
      </c>
      <c r="C6" s="21"/>
      <c r="D6" s="21"/>
      <c r="E6" s="21"/>
      <c r="F6" s="21"/>
      <c r="G6" s="21"/>
      <c r="H6" s="21"/>
      <c r="I6" s="21"/>
    </row>
    <row r="7" spans="1:9" s="3" customFormat="1" outlineLevel="1" x14ac:dyDescent="0.3">
      <c r="A7" s="23" t="s">
        <v>5</v>
      </c>
      <c r="B7" s="73" t="s">
        <v>49</v>
      </c>
      <c r="C7" s="21"/>
      <c r="D7" s="21"/>
      <c r="E7" s="21"/>
      <c r="F7" s="21"/>
      <c r="G7" s="21"/>
      <c r="H7" s="21"/>
      <c r="I7" s="21"/>
    </row>
    <row r="8" spans="1:9" s="3" customFormat="1" outlineLevel="1" x14ac:dyDescent="0.3">
      <c r="A8" s="23"/>
      <c r="B8" s="20"/>
      <c r="C8" s="21"/>
      <c r="D8" s="21"/>
      <c r="E8" s="21"/>
      <c r="F8" s="21"/>
      <c r="G8" s="21"/>
      <c r="H8" s="21"/>
      <c r="I8" s="21"/>
    </row>
    <row r="9" spans="1:9" s="3" customFormat="1" outlineLevel="1" x14ac:dyDescent="0.3">
      <c r="A9" s="24" t="s">
        <v>6</v>
      </c>
      <c r="B9" s="20"/>
      <c r="C9" s="21"/>
      <c r="D9" s="21"/>
      <c r="E9" s="21"/>
      <c r="F9" s="21"/>
      <c r="G9" s="21"/>
      <c r="H9" s="21"/>
      <c r="I9" s="21"/>
    </row>
    <row r="10" spans="1:9" s="3" customFormat="1" ht="16.5" customHeight="1" outlineLevel="1" x14ac:dyDescent="0.3">
      <c r="A10" s="19" t="s">
        <v>7</v>
      </c>
      <c r="B10" s="20" t="s">
        <v>8</v>
      </c>
      <c r="C10" s="21"/>
      <c r="D10" s="102" t="s">
        <v>58</v>
      </c>
      <c r="E10" s="102"/>
      <c r="F10" s="102"/>
      <c r="G10" s="102"/>
      <c r="H10" s="102"/>
      <c r="I10" s="102"/>
    </row>
    <row r="11" spans="1:9" s="3" customFormat="1" outlineLevel="1" x14ac:dyDescent="0.3">
      <c r="A11" s="19" t="s">
        <v>9</v>
      </c>
      <c r="B11" s="20" t="s">
        <v>10</v>
      </c>
      <c r="C11" s="21"/>
      <c r="D11" s="102"/>
      <c r="E11" s="102"/>
      <c r="F11" s="102"/>
      <c r="G11" s="102"/>
      <c r="H11" s="102"/>
      <c r="I11" s="102"/>
    </row>
    <row r="12" spans="1:9" s="3" customFormat="1" outlineLevel="1" x14ac:dyDescent="0.3">
      <c r="A12" s="19" t="s">
        <v>11</v>
      </c>
      <c r="B12" s="25" t="s">
        <v>12</v>
      </c>
      <c r="C12" s="21"/>
      <c r="D12" s="102"/>
      <c r="E12" s="102"/>
      <c r="F12" s="102"/>
      <c r="G12" s="102"/>
      <c r="H12" s="102"/>
      <c r="I12" s="102"/>
    </row>
    <row r="13" spans="1:9" s="3" customFormat="1" outlineLevel="1" x14ac:dyDescent="0.3">
      <c r="A13" s="24"/>
      <c r="B13" s="20"/>
      <c r="C13" s="21"/>
      <c r="D13" s="102"/>
      <c r="E13" s="102"/>
      <c r="F13" s="102"/>
      <c r="G13" s="102"/>
      <c r="H13" s="102"/>
      <c r="I13" s="102"/>
    </row>
    <row r="14" spans="1:9" s="3" customFormat="1" outlineLevel="1" x14ac:dyDescent="0.3">
      <c r="A14" s="24" t="s">
        <v>13</v>
      </c>
      <c r="B14" s="20"/>
      <c r="C14" s="21"/>
      <c r="D14" s="102"/>
      <c r="E14" s="102"/>
      <c r="F14" s="102"/>
      <c r="G14" s="102"/>
      <c r="H14" s="102"/>
      <c r="I14" s="102"/>
    </row>
    <row r="15" spans="1:9" s="3" customFormat="1" outlineLevel="1" x14ac:dyDescent="0.3">
      <c r="A15" s="26" t="s">
        <v>14</v>
      </c>
      <c r="B15" s="20" t="s">
        <v>15</v>
      </c>
      <c r="C15" s="21"/>
      <c r="D15" s="21"/>
      <c r="E15" s="21"/>
      <c r="F15" s="21"/>
      <c r="G15" s="21"/>
      <c r="H15" s="21"/>
      <c r="I15" s="21"/>
    </row>
    <row r="16" spans="1:9" s="3" customFormat="1" outlineLevel="1" x14ac:dyDescent="0.3">
      <c r="A16" s="26" t="s">
        <v>16</v>
      </c>
      <c r="B16" s="27">
        <v>44565</v>
      </c>
      <c r="C16" s="28"/>
      <c r="D16" s="28"/>
      <c r="E16" s="28"/>
      <c r="F16" s="28"/>
      <c r="G16" s="28"/>
      <c r="H16" s="28"/>
      <c r="I16" s="28"/>
    </row>
    <row r="17" spans="1:9" s="3" customFormat="1" outlineLevel="1" x14ac:dyDescent="0.3">
      <c r="A17" s="26" t="s">
        <v>50</v>
      </c>
      <c r="B17" s="27">
        <f>B16+10</f>
        <v>44575</v>
      </c>
      <c r="C17" s="28"/>
      <c r="D17" s="28"/>
      <c r="E17" s="28"/>
      <c r="F17" s="28"/>
      <c r="G17" s="28"/>
      <c r="H17" s="28"/>
      <c r="I17" s="28"/>
    </row>
    <row r="18" spans="1:9" s="3" customFormat="1" outlineLevel="1" x14ac:dyDescent="0.3">
      <c r="A18" s="23" t="s">
        <v>17</v>
      </c>
      <c r="B18" s="29" t="s">
        <v>18</v>
      </c>
      <c r="C18" s="28"/>
      <c r="D18" s="28"/>
      <c r="E18" s="28"/>
      <c r="F18" s="28"/>
      <c r="G18" s="28"/>
      <c r="H18" s="28"/>
      <c r="I18" s="28"/>
    </row>
    <row r="19" spans="1:9" s="4" customFormat="1" x14ac:dyDescent="0.3">
      <c r="A19" s="30"/>
      <c r="I19" s="62"/>
    </row>
    <row r="20" spans="1:9" ht="17.25" thickBot="1" x14ac:dyDescent="0.2">
      <c r="A20" s="31" t="s">
        <v>19</v>
      </c>
      <c r="F20" s="32"/>
      <c r="H20" s="33"/>
    </row>
    <row r="21" spans="1:9" x14ac:dyDescent="0.15">
      <c r="A21" s="96" t="s">
        <v>20</v>
      </c>
      <c r="B21" s="97"/>
      <c r="C21" s="98" t="s">
        <v>21</v>
      </c>
      <c r="D21" s="99"/>
      <c r="E21" s="99"/>
      <c r="F21" s="100" t="s">
        <v>22</v>
      </c>
      <c r="G21" s="100"/>
      <c r="H21" s="100"/>
      <c r="I21" s="101"/>
    </row>
    <row r="22" spans="1:9" x14ac:dyDescent="0.15">
      <c r="A22" s="80" t="str">
        <f>A31</f>
        <v>A 创意设计</v>
      </c>
      <c r="B22" s="81"/>
      <c r="C22" s="82">
        <f>I35</f>
        <v>3100</v>
      </c>
      <c r="D22" s="83"/>
      <c r="E22" s="84"/>
      <c r="F22" s="82"/>
      <c r="G22" s="83"/>
      <c r="H22" s="83"/>
      <c r="I22" s="85"/>
    </row>
    <row r="23" spans="1:9" x14ac:dyDescent="0.15">
      <c r="A23" s="80" t="str">
        <f>A37</f>
        <v>B 礼品制作</v>
      </c>
      <c r="B23" s="81"/>
      <c r="C23" s="82">
        <f>I41</f>
        <v>42800</v>
      </c>
      <c r="D23" s="83"/>
      <c r="E23" s="84"/>
      <c r="F23" s="34"/>
      <c r="G23" s="35"/>
      <c r="H23" s="35"/>
      <c r="I23" s="63"/>
    </row>
    <row r="24" spans="1:9" x14ac:dyDescent="0.15">
      <c r="A24" s="80" t="s">
        <v>23</v>
      </c>
      <c r="B24" s="81"/>
      <c r="C24" s="82">
        <f>SUM(C22:E23)</f>
        <v>45900</v>
      </c>
      <c r="D24" s="83"/>
      <c r="E24" s="84"/>
      <c r="F24" s="82"/>
      <c r="G24" s="83"/>
      <c r="H24" s="83"/>
      <c r="I24" s="85"/>
    </row>
    <row r="25" spans="1:9" x14ac:dyDescent="0.15">
      <c r="A25" s="74"/>
      <c r="B25" s="75" t="s">
        <v>51</v>
      </c>
      <c r="C25" s="82">
        <f>C24*0.1</f>
        <v>4590</v>
      </c>
      <c r="D25" s="83"/>
      <c r="E25" s="84"/>
      <c r="F25" s="76"/>
      <c r="G25" s="77"/>
      <c r="H25" s="77"/>
      <c r="I25" s="78"/>
    </row>
    <row r="26" spans="1:9" x14ac:dyDescent="0.15">
      <c r="A26" s="80" t="s">
        <v>24</v>
      </c>
      <c r="B26" s="81"/>
      <c r="C26" s="82">
        <f>(C24+C25)*0.06</f>
        <v>3029.4</v>
      </c>
      <c r="D26" s="83"/>
      <c r="E26" s="84"/>
      <c r="F26" s="82"/>
      <c r="G26" s="83"/>
      <c r="H26" s="83"/>
      <c r="I26" s="85"/>
    </row>
    <row r="27" spans="1:9" ht="17.25" thickBot="1" x14ac:dyDescent="0.2">
      <c r="A27" s="86" t="s">
        <v>25</v>
      </c>
      <c r="B27" s="87"/>
      <c r="C27" s="88">
        <f>SUM(C24:E26)</f>
        <v>53519.4</v>
      </c>
      <c r="D27" s="89"/>
      <c r="E27" s="90"/>
      <c r="F27" s="91"/>
      <c r="G27" s="92"/>
      <c r="H27" s="92"/>
      <c r="I27" s="93"/>
    </row>
    <row r="31" spans="1:9" ht="17.25" thickBot="1" x14ac:dyDescent="0.2">
      <c r="A31" s="36" t="s">
        <v>38</v>
      </c>
      <c r="B31" s="37"/>
      <c r="C31" s="38"/>
      <c r="D31" s="38"/>
      <c r="E31" s="38"/>
      <c r="F31" s="39"/>
      <c r="G31" s="40"/>
      <c r="H31" s="40"/>
      <c r="I31" s="64"/>
    </row>
    <row r="32" spans="1:9" s="5" customFormat="1" ht="33" x14ac:dyDescent="0.15">
      <c r="A32" s="41" t="s">
        <v>26</v>
      </c>
      <c r="B32" s="42" t="s">
        <v>27</v>
      </c>
      <c r="C32" s="43" t="s">
        <v>28</v>
      </c>
      <c r="D32" s="43" t="s">
        <v>29</v>
      </c>
      <c r="E32" s="43" t="s">
        <v>30</v>
      </c>
      <c r="F32" s="43" t="s">
        <v>31</v>
      </c>
      <c r="G32" s="43" t="s">
        <v>32</v>
      </c>
      <c r="H32" s="43" t="s">
        <v>33</v>
      </c>
      <c r="I32" s="65" t="s">
        <v>34</v>
      </c>
    </row>
    <row r="33" spans="1:9" s="6" customFormat="1" x14ac:dyDescent="0.15">
      <c r="A33" s="44" t="s">
        <v>39</v>
      </c>
      <c r="B33" s="46" t="s">
        <v>42</v>
      </c>
      <c r="C33" s="46"/>
      <c r="D33" s="47">
        <v>1</v>
      </c>
      <c r="E33" s="47">
        <v>1</v>
      </c>
      <c r="F33" s="48">
        <v>1</v>
      </c>
      <c r="G33" s="45" t="s">
        <v>43</v>
      </c>
      <c r="H33" s="49">
        <v>1500</v>
      </c>
      <c r="I33" s="66">
        <f>H33*F33*E33*D33</f>
        <v>1500</v>
      </c>
    </row>
    <row r="34" spans="1:9" s="6" customFormat="1" x14ac:dyDescent="0.15">
      <c r="A34" s="44" t="s">
        <v>53</v>
      </c>
      <c r="B34" s="69" t="s">
        <v>40</v>
      </c>
      <c r="C34" s="69" t="s">
        <v>52</v>
      </c>
      <c r="D34" s="54">
        <v>1</v>
      </c>
      <c r="E34" s="54">
        <v>2</v>
      </c>
      <c r="F34" s="70">
        <v>1</v>
      </c>
      <c r="G34" s="45" t="s">
        <v>35</v>
      </c>
      <c r="H34" s="71">
        <v>800</v>
      </c>
      <c r="I34" s="66">
        <f>H34*F34*E34*D34</f>
        <v>1600</v>
      </c>
    </row>
    <row r="35" spans="1:9" ht="17.25" thickBot="1" x14ac:dyDescent="0.2">
      <c r="A35" s="50"/>
      <c r="B35" s="51"/>
      <c r="C35" s="52"/>
      <c r="D35" s="52"/>
      <c r="E35" s="52"/>
      <c r="F35" s="53"/>
      <c r="G35" s="79" t="s">
        <v>36</v>
      </c>
      <c r="H35" s="79"/>
      <c r="I35" s="67">
        <f>SUM(I33:I34)</f>
        <v>3100</v>
      </c>
    </row>
    <row r="36" spans="1:9" ht="17.25" thickBot="1" x14ac:dyDescent="0.2">
      <c r="A36" s="55"/>
      <c r="B36" s="56"/>
      <c r="C36" s="57"/>
      <c r="D36" s="58"/>
      <c r="E36" s="57"/>
      <c r="F36" s="59"/>
      <c r="G36" s="60"/>
      <c r="H36" s="60"/>
      <c r="I36" s="68"/>
    </row>
    <row r="37" spans="1:9" ht="17.25" thickBot="1" x14ac:dyDescent="0.2">
      <c r="A37" s="36" t="s">
        <v>44</v>
      </c>
      <c r="B37" s="37"/>
      <c r="C37" s="38"/>
      <c r="D37" s="38"/>
      <c r="E37" s="38"/>
      <c r="F37" s="39"/>
      <c r="G37" s="40"/>
      <c r="H37" s="40"/>
      <c r="I37" s="64"/>
    </row>
    <row r="38" spans="1:9" s="5" customFormat="1" ht="33" x14ac:dyDescent="0.15">
      <c r="A38" s="41" t="s">
        <v>26</v>
      </c>
      <c r="B38" s="42" t="s">
        <v>27</v>
      </c>
      <c r="C38" s="43" t="s">
        <v>28</v>
      </c>
      <c r="D38" s="43" t="s">
        <v>29</v>
      </c>
      <c r="E38" s="43" t="s">
        <v>30</v>
      </c>
      <c r="F38" s="43" t="s">
        <v>31</v>
      </c>
      <c r="G38" s="43" t="s">
        <v>32</v>
      </c>
      <c r="H38" s="43" t="s">
        <v>33</v>
      </c>
      <c r="I38" s="65" t="s">
        <v>34</v>
      </c>
    </row>
    <row r="39" spans="1:9" s="5" customFormat="1" x14ac:dyDescent="0.15">
      <c r="A39" s="44" t="s">
        <v>37</v>
      </c>
      <c r="B39" s="46" t="s">
        <v>54</v>
      </c>
      <c r="C39" s="46" t="s">
        <v>55</v>
      </c>
      <c r="D39" s="47">
        <v>1</v>
      </c>
      <c r="E39" s="47">
        <v>1</v>
      </c>
      <c r="F39" s="48">
        <v>100</v>
      </c>
      <c r="G39" s="48" t="s">
        <v>41</v>
      </c>
      <c r="H39" s="49">
        <v>418</v>
      </c>
      <c r="I39" s="66">
        <f t="shared" ref="I39:I40" si="0">H39*F39*E39*D39</f>
        <v>41800</v>
      </c>
    </row>
    <row r="40" spans="1:9" s="6" customFormat="1" x14ac:dyDescent="0.15">
      <c r="A40" s="44" t="s">
        <v>46</v>
      </c>
      <c r="B40" s="69" t="s">
        <v>45</v>
      </c>
      <c r="C40" s="69" t="s">
        <v>56</v>
      </c>
      <c r="D40" s="54">
        <v>1</v>
      </c>
      <c r="E40" s="54">
        <v>1</v>
      </c>
      <c r="F40" s="70">
        <v>1</v>
      </c>
      <c r="G40" s="70" t="s">
        <v>47</v>
      </c>
      <c r="H40" s="71">
        <v>1000</v>
      </c>
      <c r="I40" s="72">
        <f t="shared" si="0"/>
        <v>1000</v>
      </c>
    </row>
    <row r="41" spans="1:9" ht="17.25" thickBot="1" x14ac:dyDescent="0.2">
      <c r="A41" s="50"/>
      <c r="B41" s="51"/>
      <c r="C41" s="52"/>
      <c r="D41" s="52"/>
      <c r="E41" s="52"/>
      <c r="F41" s="53"/>
      <c r="G41" s="79" t="s">
        <v>36</v>
      </c>
      <c r="H41" s="79"/>
      <c r="I41" s="67">
        <f>SUM(I39:I40)</f>
        <v>42800</v>
      </c>
    </row>
  </sheetData>
  <mergeCells count="23">
    <mergeCell ref="C25:E25"/>
    <mergeCell ref="F22:I22"/>
    <mergeCell ref="A1:I1"/>
    <mergeCell ref="A2:I2"/>
    <mergeCell ref="A21:B21"/>
    <mergeCell ref="C21:E21"/>
    <mergeCell ref="F21:I21"/>
    <mergeCell ref="A23:B23"/>
    <mergeCell ref="C23:E23"/>
    <mergeCell ref="A22:B22"/>
    <mergeCell ref="C22:E22"/>
    <mergeCell ref="A24:B24"/>
    <mergeCell ref="C24:E24"/>
    <mergeCell ref="F24:I24"/>
    <mergeCell ref="D10:I14"/>
    <mergeCell ref="G35:H35"/>
    <mergeCell ref="G41:H41"/>
    <mergeCell ref="A26:B26"/>
    <mergeCell ref="C26:E26"/>
    <mergeCell ref="F26:I26"/>
    <mergeCell ref="A27:B27"/>
    <mergeCell ref="C27:E27"/>
    <mergeCell ref="F27:I27"/>
  </mergeCells>
  <phoneticPr fontId="39" type="noConversion"/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6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活动预算</vt:lpstr>
    </vt:vector>
  </TitlesOfParts>
  <Company>Shell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Yuan.Zhang</dc:creator>
  <cp:lastModifiedBy>PC</cp:lastModifiedBy>
  <cp:lastPrinted>2021-02-23T02:36:52Z</cp:lastPrinted>
  <dcterms:created xsi:type="dcterms:W3CDTF">2015-05-06T03:29:00Z</dcterms:created>
  <dcterms:modified xsi:type="dcterms:W3CDTF">2022-03-04T11:22:21Z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