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rjie/Desktop/"/>
    </mc:Choice>
  </mc:AlternateContent>
  <xr:revisionPtr revIDLastSave="0" documentId="13_ncr:1_{6000FCEE-0BA7-A649-A1AA-F92A1679D15A}" xr6:coauthVersionLast="47" xr6:coauthVersionMax="47" xr10:uidLastSave="{00000000-0000-0000-0000-000000000000}"/>
  <bookViews>
    <workbookView xWindow="0" yWindow="500" windowWidth="28800" windowHeight="15880" xr2:uid="{83B497E3-E93E-FA45-8466-43090C2B200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8" i="1" l="1"/>
  <c r="I17" i="1"/>
  <c r="I16" i="1"/>
  <c r="I15" i="1"/>
  <c r="I14" i="1"/>
  <c r="I13" i="1"/>
  <c r="I12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<sst xmlns="http://schemas.openxmlformats.org/spreadsheetml/2006/main" count="72" uniqueCount="32">
  <si>
    <t>序号</t>
    <phoneticPr fontId="2" type="noConversion"/>
  </si>
  <si>
    <t>城市</t>
    <phoneticPr fontId="2" type="noConversion"/>
  </si>
  <si>
    <t>类别</t>
    <phoneticPr fontId="2" type="noConversion"/>
  </si>
  <si>
    <t>项目描述</t>
    <phoneticPr fontId="2" type="noConversion"/>
  </si>
  <si>
    <t>数量</t>
    <phoneticPr fontId="2" type="noConversion"/>
  </si>
  <si>
    <t>单位</t>
    <phoneticPr fontId="2" type="noConversion"/>
  </si>
  <si>
    <t>天数</t>
    <phoneticPr fontId="2" type="noConversion"/>
  </si>
  <si>
    <t>金额</t>
    <phoneticPr fontId="2" type="noConversion"/>
  </si>
  <si>
    <t>总计</t>
    <phoneticPr fontId="2" type="noConversion"/>
  </si>
  <si>
    <t>备注</t>
    <phoneticPr fontId="2" type="noConversion"/>
  </si>
  <si>
    <t>长沙</t>
    <phoneticPr fontId="2" type="noConversion"/>
  </si>
  <si>
    <t>现场执行人员</t>
    <phoneticPr fontId="2" type="noConversion"/>
  </si>
  <si>
    <t>人次</t>
    <phoneticPr fontId="2" type="noConversion"/>
  </si>
  <si>
    <t>尹蕾、张杰、王山、叶蔚、贾义欣（项目执行人员）</t>
    <phoneticPr fontId="2" type="noConversion"/>
  </si>
  <si>
    <t>教练</t>
    <phoneticPr fontId="2" type="noConversion"/>
  </si>
  <si>
    <t>过路费/停车费</t>
    <phoneticPr fontId="2" type="noConversion"/>
  </si>
  <si>
    <t>工作车</t>
    <phoneticPr fontId="2" type="noConversion"/>
  </si>
  <si>
    <t>洗车费</t>
    <phoneticPr fontId="2" type="noConversion"/>
  </si>
  <si>
    <t>试驾车洗车</t>
    <phoneticPr fontId="2" type="noConversion"/>
  </si>
  <si>
    <t>辆</t>
    <phoneticPr fontId="2" type="noConversion"/>
  </si>
  <si>
    <t>试驾车深度清洁费</t>
    <phoneticPr fontId="2" type="noConversion"/>
  </si>
  <si>
    <t>项目备用金</t>
    <phoneticPr fontId="2" type="noConversion"/>
  </si>
  <si>
    <t>项</t>
    <phoneticPr fontId="2" type="noConversion"/>
  </si>
  <si>
    <t>合计：</t>
    <phoneticPr fontId="2" type="noConversion"/>
  </si>
  <si>
    <t>【052】南区途锐20周年广州费用申请</t>
    <phoneticPr fontId="2" type="noConversion"/>
  </si>
  <si>
    <t>8月4日-7日餐费</t>
    <phoneticPr fontId="2" type="noConversion"/>
  </si>
  <si>
    <t>8月5日-7日餐费</t>
    <phoneticPr fontId="2" type="noConversion"/>
  </si>
  <si>
    <t>王子豪、焦克（2名教练）</t>
    <phoneticPr fontId="2" type="noConversion"/>
  </si>
  <si>
    <t>【052】南区途锐20周年杭州费用申请</t>
    <phoneticPr fontId="2" type="noConversion"/>
  </si>
  <si>
    <t>快递费、电池5号、泳池泡泡枪等</t>
    <phoneticPr fontId="2" type="noConversion"/>
  </si>
  <si>
    <t>8月11日-14日餐费</t>
    <phoneticPr fontId="2" type="noConversion"/>
  </si>
  <si>
    <t>8月12日-14日餐费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</si>
</sst>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\(0.00\)"/>
  </numFmts>
  <fonts count="5">
    <font>
      <sz val="12"/>
      <color theme="1"/>
      <name val="等线"/>
      <family val="2"/>
      <charset val="134"/>
      <scheme val="minor"/>
    </font>
    <font>
      <b/>
      <sz val="12"/>
      <color theme="1"/>
      <name val="微软雅黑"/>
      <family val="2"/>
      <charset val="134"/>
    </font>
    <font>
      <sz val="9"/>
      <name val="等线"/>
      <family val="2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3" borderId="2" xfId="0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" fontId="4" fillId="2" borderId="2" xfId="0" applyNumberFormat="1" applyFont="1" applyFill="1" applyBorder="1" applyAlignment="1">
      <alignment horizontal="center" vertical="center"/>
    </xf>
    <xf numFmtId="176" fontId="4" fillId="2" borderId="2" xfId="0" applyNumberFormat="1" applyFont="1" applyFill="1" applyBorder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176" fontId="3" fillId="2" borderId="2" xfId="0" applyNumberFormat="1" applyFont="1" applyFill="1" applyBorder="1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FD0EF-CEFB-834D-8770-843841A3310B}">
  <dimension ref="A1:J17"/>
  <sheetViews>
    <sheetView tabSelected="1" zoomScale="119" workbookViewId="0">
      <selection activeCell="C21" sqref="C21"/>
    </sheetView>
  </sheetViews>
  <sheetFormatPr baseColWidth="10" defaultRowHeight="16"/>
  <cols>
    <col min="1" max="1" width="5.1640625" customWidth="1"/>
    <col min="2" max="2" width="13.1640625" customWidth="1"/>
    <col min="3" max="3" width="35" customWidth="1"/>
    <col min="4" max="4" width="26.6640625" customWidth="1"/>
    <col min="5" max="9" width="13.1640625" customWidth="1"/>
    <col min="10" max="10" width="71.6640625" customWidth="1"/>
  </cols>
  <sheetData>
    <row r="1" spans="1:10" ht="18">
      <c r="A1" s="10" t="s">
        <v>24</v>
      </c>
      <c r="B1" s="10"/>
      <c r="C1" s="10"/>
      <c r="D1" s="10"/>
      <c r="E1" s="10"/>
      <c r="F1" s="10"/>
      <c r="G1" s="10"/>
      <c r="H1" s="10"/>
      <c r="I1" s="10"/>
      <c r="J1" s="10"/>
    </row>
    <row r="2" spans="1:10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2" t="s">
        <v>7</v>
      </c>
      <c r="I2" s="3" t="s">
        <v>8</v>
      </c>
      <c r="J2" s="1" t="s">
        <v>9</v>
      </c>
    </row>
    <row r="3" spans="1:10" ht="21" customHeight="1">
      <c r="A3" s="4">
        <v>1</v>
      </c>
      <c r="B3" s="4" t="s">
        <v>10</v>
      </c>
      <c r="C3" s="4" t="s">
        <v>25</v>
      </c>
      <c r="D3" s="4" t="s">
        <v>11</v>
      </c>
      <c r="E3" s="4">
        <v>5</v>
      </c>
      <c r="F3" s="4" t="s">
        <v>12</v>
      </c>
      <c r="G3" s="4">
        <v>4</v>
      </c>
      <c r="H3" s="5">
        <v>80</v>
      </c>
      <c r="I3" s="6">
        <f>H3*G3*E3</f>
        <v>1600</v>
      </c>
      <c r="J3" s="7" t="s">
        <v>13</v>
      </c>
    </row>
    <row r="4" spans="1:10" ht="16" customHeight="1">
      <c r="A4" s="4">
        <v>2</v>
      </c>
      <c r="B4" s="4" t="s">
        <v>10</v>
      </c>
      <c r="C4" s="4" t="s">
        <v>26</v>
      </c>
      <c r="D4" s="4" t="s">
        <v>14</v>
      </c>
      <c r="E4" s="4">
        <v>2</v>
      </c>
      <c r="F4" s="4" t="s">
        <v>12</v>
      </c>
      <c r="G4" s="4">
        <v>3</v>
      </c>
      <c r="H4" s="5">
        <v>80</v>
      </c>
      <c r="I4" s="6">
        <f>H4*G4*E4</f>
        <v>480</v>
      </c>
      <c r="J4" s="7" t="s">
        <v>27</v>
      </c>
    </row>
    <row r="5" spans="1:10">
      <c r="A5" s="4">
        <v>3</v>
      </c>
      <c r="B5" s="4" t="s">
        <v>10</v>
      </c>
      <c r="C5" s="4" t="s">
        <v>15</v>
      </c>
      <c r="D5" s="4" t="s">
        <v>11</v>
      </c>
      <c r="E5" s="4">
        <v>1</v>
      </c>
      <c r="F5" s="4" t="s">
        <v>1</v>
      </c>
      <c r="G5" s="4">
        <v>1</v>
      </c>
      <c r="H5" s="5">
        <v>1000</v>
      </c>
      <c r="I5" s="6">
        <f>H5*G5*E5</f>
        <v>1000</v>
      </c>
      <c r="J5" s="8" t="s">
        <v>16</v>
      </c>
    </row>
    <row r="6" spans="1:10">
      <c r="A6" s="4">
        <v>4</v>
      </c>
      <c r="B6" s="4" t="s">
        <v>10</v>
      </c>
      <c r="C6" s="4" t="s">
        <v>17</v>
      </c>
      <c r="D6" s="4" t="s">
        <v>18</v>
      </c>
      <c r="E6" s="4">
        <v>4</v>
      </c>
      <c r="F6" s="4" t="s">
        <v>19</v>
      </c>
      <c r="G6" s="4">
        <v>1</v>
      </c>
      <c r="H6" s="5">
        <v>50</v>
      </c>
      <c r="I6" s="6">
        <f>H6*G6*E6</f>
        <v>200</v>
      </c>
      <c r="J6" s="8" t="s">
        <v>20</v>
      </c>
    </row>
    <row r="7" spans="1:10">
      <c r="A7" s="4">
        <v>5</v>
      </c>
      <c r="B7" s="4" t="s">
        <v>10</v>
      </c>
      <c r="C7" s="4" t="s">
        <v>21</v>
      </c>
      <c r="D7" s="4"/>
      <c r="E7" s="4">
        <v>1</v>
      </c>
      <c r="F7" s="4" t="s">
        <v>22</v>
      </c>
      <c r="G7" s="4">
        <v>1</v>
      </c>
      <c r="H7" s="5">
        <v>3000</v>
      </c>
      <c r="I7" s="6">
        <f>H7*E7</f>
        <v>3000</v>
      </c>
      <c r="J7" s="8" t="s">
        <v>29</v>
      </c>
    </row>
    <row r="8" spans="1:10">
      <c r="A8" s="11" t="s">
        <v>23</v>
      </c>
      <c r="B8" s="11"/>
      <c r="C8" s="11"/>
      <c r="D8" s="11"/>
      <c r="E8" s="11"/>
      <c r="F8" s="11"/>
      <c r="G8" s="11"/>
      <c r="H8" s="11"/>
      <c r="I8" s="9">
        <f>SUM(I3:I7)</f>
        <v>6280</v>
      </c>
      <c r="J8" s="8"/>
    </row>
    <row r="10" spans="1:10" ht="18">
      <c r="A10" s="10" t="s">
        <v>28</v>
      </c>
      <c r="B10" s="10"/>
      <c r="C10" s="10"/>
      <c r="D10" s="10"/>
      <c r="E10" s="10"/>
      <c r="F10" s="10"/>
      <c r="G10" s="10"/>
      <c r="H10" s="10"/>
      <c r="I10" s="10"/>
      <c r="J10" s="10"/>
    </row>
    <row r="11" spans="1:10">
      <c r="A11" s="1" t="s">
        <v>0</v>
      </c>
      <c r="B11" s="1" t="s">
        <v>1</v>
      </c>
      <c r="C11" s="1" t="s">
        <v>2</v>
      </c>
      <c r="D11" s="1" t="s">
        <v>3</v>
      </c>
      <c r="E11" s="1" t="s">
        <v>4</v>
      </c>
      <c r="F11" s="1" t="s">
        <v>5</v>
      </c>
      <c r="G11" s="1" t="s">
        <v>6</v>
      </c>
      <c r="H11" s="2" t="s">
        <v>7</v>
      </c>
      <c r="I11" s="3" t="s">
        <v>8</v>
      </c>
      <c r="J11" s="1" t="s">
        <v>9</v>
      </c>
    </row>
    <row r="12" spans="1:10" ht="17">
      <c r="A12" s="4">
        <v>1</v>
      </c>
      <c r="B12" s="4" t="s">
        <v>10</v>
      </c>
      <c r="C12" s="4" t="s">
        <v>30</v>
      </c>
      <c r="D12" s="4" t="s">
        <v>11</v>
      </c>
      <c r="E12" s="4">
        <v>5</v>
      </c>
      <c r="F12" s="4" t="s">
        <v>12</v>
      </c>
      <c r="G12" s="4">
        <v>4</v>
      </c>
      <c r="H12" s="5">
        <v>80</v>
      </c>
      <c r="I12" s="6">
        <f>H12*G12*E12</f>
        <v>1600</v>
      </c>
      <c r="J12" s="7" t="s">
        <v>13</v>
      </c>
    </row>
    <row r="13" spans="1:10" ht="17">
      <c r="A13" s="4">
        <v>2</v>
      </c>
      <c r="B13" s="4" t="s">
        <v>10</v>
      </c>
      <c r="C13" s="4" t="s">
        <v>31</v>
      </c>
      <c r="D13" s="4" t="s">
        <v>14</v>
      </c>
      <c r="E13" s="4">
        <v>2</v>
      </c>
      <c r="F13" s="4" t="s">
        <v>12</v>
      </c>
      <c r="G13" s="4">
        <v>3</v>
      </c>
      <c r="H13" s="5">
        <v>80</v>
      </c>
      <c r="I13" s="6">
        <f>H13*G13*E13</f>
        <v>480</v>
      </c>
      <c r="J13" s="7" t="s">
        <v>27</v>
      </c>
    </row>
    <row r="14" spans="1:10">
      <c r="A14" s="4">
        <v>3</v>
      </c>
      <c r="B14" s="4" t="s">
        <v>10</v>
      </c>
      <c r="C14" s="4" t="s">
        <v>15</v>
      </c>
      <c r="D14" s="4" t="s">
        <v>11</v>
      </c>
      <c r="E14" s="4">
        <v>1</v>
      </c>
      <c r="F14" s="4" t="s">
        <v>1</v>
      </c>
      <c r="G14" s="4">
        <v>1</v>
      </c>
      <c r="H14" s="5">
        <v>1000</v>
      </c>
      <c r="I14" s="6">
        <f>H14*G14*E14</f>
        <v>1000</v>
      </c>
      <c r="J14" s="8" t="s">
        <v>16</v>
      </c>
    </row>
    <row r="15" spans="1:10">
      <c r="A15" s="4">
        <v>4</v>
      </c>
      <c r="B15" s="4" t="s">
        <v>10</v>
      </c>
      <c r="C15" s="4" t="s">
        <v>17</v>
      </c>
      <c r="D15" s="4" t="s">
        <v>18</v>
      </c>
      <c r="E15" s="4">
        <v>4</v>
      </c>
      <c r="F15" s="4" t="s">
        <v>19</v>
      </c>
      <c r="G15" s="4">
        <v>1</v>
      </c>
      <c r="H15" s="5">
        <v>50</v>
      </c>
      <c r="I15" s="6">
        <f>H15*G15*E15</f>
        <v>200</v>
      </c>
      <c r="J15" s="8" t="s">
        <v>20</v>
      </c>
    </row>
    <row r="16" spans="1:10">
      <c r="A16" s="4">
        <v>5</v>
      </c>
      <c r="B16" s="4" t="s">
        <v>10</v>
      </c>
      <c r="C16" s="4" t="s">
        <v>21</v>
      </c>
      <c r="D16" s="4"/>
      <c r="E16" s="4">
        <v>1</v>
      </c>
      <c r="F16" s="4" t="s">
        <v>22</v>
      </c>
      <c r="G16" s="4">
        <v>1</v>
      </c>
      <c r="H16" s="5">
        <v>3000</v>
      </c>
      <c r="I16" s="6">
        <f>H16*E16</f>
        <v>3000</v>
      </c>
      <c r="J16" s="8" t="s">
        <v>29</v>
      </c>
    </row>
    <row r="17" spans="1:10">
      <c r="A17" s="11" t="s">
        <v>23</v>
      </c>
      <c r="B17" s="11"/>
      <c r="C17" s="11"/>
      <c r="D17" s="11"/>
      <c r="E17" s="11"/>
      <c r="F17" s="11"/>
      <c r="G17" s="11"/>
      <c r="H17" s="11"/>
      <c r="I17" s="9">
        <f>SUM(I12:I16)</f>
        <v>6280</v>
      </c>
      <c r="J17" s="8"/>
    </row>
  </sheetData>
  <mergeCells count="4">
    <mergeCell ref="A1:J1"/>
    <mergeCell ref="A8:H8"/>
    <mergeCell ref="A10:J10"/>
    <mergeCell ref="A17:H17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2022-07-26T08:28:41Z</dcterms:created>
  <dcterms:modified xsi:type="dcterms:W3CDTF">2022-08-03T10:39:00Z</dcterms:modified>
</cp:coreProperties>
</file>