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zhangchen/Desktop/"/>
    </mc:Choice>
  </mc:AlternateContent>
  <xr:revisionPtr revIDLastSave="0" documentId="13_ncr:1_{D958FECB-DB71-144D-8821-65690CB606E1}" xr6:coauthVersionLast="45" xr6:coauthVersionMax="45" xr10:uidLastSave="{00000000-0000-0000-0000-000000000000}"/>
  <bookViews>
    <workbookView xWindow="0" yWindow="1160" windowWidth="34400" windowHeight="19440" xr2:uid="{00000000-000D-0000-FFFF-FFFF00000000}"/>
  </bookViews>
  <sheets>
    <sheet name="服务确认书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1" i="3" l="1"/>
  <c r="V10" i="3"/>
  <c r="V9" i="3" l="1"/>
  <c r="V20" i="3" l="1"/>
  <c r="V21" i="3" s="1"/>
  <c r="V22" i="3" s="1"/>
  <c r="Q31" i="3" l="1"/>
  <c r="E31" i="3"/>
  <c r="E25" i="3"/>
</calcChain>
</file>

<file path=xl/sharedStrings.xml><?xml version="1.0" encoding="utf-8"?>
<sst xmlns="http://schemas.openxmlformats.org/spreadsheetml/2006/main" count="58" uniqueCount="48">
  <si>
    <r>
      <rPr>
        <u/>
        <sz val="11"/>
        <rFont val="Arial"/>
        <family val="2"/>
      </rPr>
      <t>Attachment 3-Service confirmation letter</t>
    </r>
    <r>
      <rPr>
        <u/>
        <sz val="11"/>
        <rFont val="宋体"/>
        <family val="3"/>
        <charset val="134"/>
      </rPr>
      <t>服务确认书</t>
    </r>
  </si>
  <si>
    <t>卖 方</t>
  </si>
  <si>
    <r>
      <rPr>
        <b/>
        <sz val="11"/>
        <rFont val="宋体"/>
        <family val="3"/>
        <charset val="134"/>
      </rPr>
      <t>名</t>
    </r>
    <r>
      <rPr>
        <b/>
        <sz val="11"/>
        <rFont val="Arial"/>
        <family val="2"/>
      </rPr>
      <t xml:space="preserve">  </t>
    </r>
    <r>
      <rPr>
        <b/>
        <sz val="11"/>
        <rFont val="宋体"/>
        <family val="3"/>
        <charset val="134"/>
      </rPr>
      <t>称</t>
    </r>
  </si>
  <si>
    <r>
      <rPr>
        <b/>
        <sz val="11"/>
        <rFont val="宋体"/>
        <family val="3"/>
        <charset val="134"/>
      </rPr>
      <t>买</t>
    </r>
    <r>
      <rPr>
        <b/>
        <sz val="11"/>
        <rFont val="Arial"/>
        <family val="2"/>
      </rPr>
      <t xml:space="preserve"> </t>
    </r>
    <r>
      <rPr>
        <b/>
        <sz val="11"/>
        <rFont val="宋体"/>
        <family val="3"/>
        <charset val="134"/>
      </rPr>
      <t>方</t>
    </r>
  </si>
  <si>
    <r>
      <rPr>
        <b/>
        <sz val="11"/>
        <rFont val="宋体"/>
        <family val="3"/>
        <charset val="134"/>
      </rPr>
      <t>地</t>
    </r>
    <r>
      <rPr>
        <b/>
        <sz val="11"/>
        <rFont val="Arial"/>
        <family val="2"/>
      </rPr>
      <t xml:space="preserve">  </t>
    </r>
    <r>
      <rPr>
        <b/>
        <sz val="11"/>
        <rFont val="宋体"/>
        <family val="3"/>
        <charset val="134"/>
      </rPr>
      <t>址</t>
    </r>
  </si>
  <si>
    <t>联系人</t>
  </si>
  <si>
    <r>
      <rPr>
        <b/>
        <sz val="11"/>
        <rFont val="宋体"/>
        <family val="3"/>
        <charset val="134"/>
      </rPr>
      <t>电</t>
    </r>
    <r>
      <rPr>
        <b/>
        <sz val="11"/>
        <rFont val="Arial"/>
        <family val="2"/>
      </rPr>
      <t xml:space="preserve">  </t>
    </r>
    <r>
      <rPr>
        <b/>
        <sz val="11"/>
        <rFont val="宋体"/>
        <family val="3"/>
        <charset val="134"/>
      </rPr>
      <t>话</t>
    </r>
  </si>
  <si>
    <r>
      <rPr>
        <b/>
        <sz val="11"/>
        <rFont val="宋体"/>
        <family val="3"/>
        <charset val="134"/>
      </rPr>
      <t>邮</t>
    </r>
    <r>
      <rPr>
        <b/>
        <sz val="11"/>
        <rFont val="Arial"/>
        <family val="2"/>
      </rPr>
      <t xml:space="preserve">  </t>
    </r>
    <r>
      <rPr>
        <b/>
        <sz val="11"/>
        <rFont val="宋体"/>
        <family val="3"/>
        <charset val="134"/>
      </rPr>
      <t>箱</t>
    </r>
  </si>
  <si>
    <t>产品编号</t>
  </si>
  <si>
    <t>服务项目</t>
  </si>
  <si>
    <t>单位</t>
  </si>
  <si>
    <t>数量</t>
  </si>
  <si>
    <t>单价（元）</t>
  </si>
  <si>
    <t>金额（含税）</t>
  </si>
  <si>
    <t>服务有效期</t>
  </si>
  <si>
    <t>自服务开通之日起365天</t>
  </si>
  <si>
    <t>发票抬头</t>
  </si>
  <si>
    <t>发票送达地址</t>
  </si>
  <si>
    <t>收票人及电话</t>
  </si>
  <si>
    <t>发票类型</t>
  </si>
  <si>
    <r>
      <rPr>
        <sz val="11"/>
        <rFont val="宋体"/>
        <family val="3"/>
        <charset val="134"/>
      </rPr>
      <t>【增值税专用发票税率</t>
    </r>
    <r>
      <rPr>
        <u/>
        <sz val="11"/>
        <color indexed="10"/>
        <rFont val="Arial"/>
        <family val="2"/>
      </rPr>
      <t>6</t>
    </r>
    <r>
      <rPr>
        <sz val="11"/>
        <color indexed="10"/>
        <rFont val="Arial"/>
        <family val="2"/>
      </rPr>
      <t>%</t>
    </r>
    <r>
      <rPr>
        <sz val="11"/>
        <color indexed="10"/>
        <rFont val="宋体"/>
        <family val="3"/>
        <charset val="134"/>
      </rPr>
      <t>】</t>
    </r>
  </si>
  <si>
    <t>税务登记证号</t>
  </si>
  <si>
    <t>付款日期</t>
  </si>
  <si>
    <t>卖方
开户银行账号</t>
  </si>
  <si>
    <t>买方
开户银行账号</t>
  </si>
  <si>
    <t>卖方盖章：</t>
  </si>
  <si>
    <t>买方盖章：</t>
  </si>
  <si>
    <t>代表签字：</t>
  </si>
  <si>
    <t>日期：</t>
  </si>
  <si>
    <t>大众汽车（安徽）有限公司</t>
    <phoneticPr fontId="17" type="noConversion"/>
  </si>
  <si>
    <t>合肥市经济开发区始信路3456号</t>
    <phoneticPr fontId="17" type="noConversion"/>
  </si>
  <si>
    <r>
      <t>大众汽车（安徽）有限公司</t>
    </r>
    <r>
      <rPr>
        <b/>
        <sz val="18"/>
        <rFont val="宋体"/>
        <family val="3"/>
        <charset val="134"/>
      </rPr>
      <t xml:space="preserve">
服务确认书</t>
    </r>
    <phoneticPr fontId="17" type="noConversion"/>
  </si>
  <si>
    <t>北京博源意嘉市场咨询有限公司</t>
    <phoneticPr fontId="17" type="noConversion"/>
  </si>
  <si>
    <t>北京市朝阳区深沟村（无线电元件九厂）[2-1]44幢平房C106-A室</t>
    <phoneticPr fontId="17" type="noConversion"/>
  </si>
  <si>
    <t>侯颖</t>
    <phoneticPr fontId="17" type="noConversion"/>
  </si>
  <si>
    <t>renehou@eventplus.cn</t>
    <phoneticPr fontId="17" type="noConversion"/>
  </si>
  <si>
    <r>
      <t>开户名：</t>
    </r>
    <r>
      <rPr>
        <sz val="11"/>
        <color rgb="FFFF0000"/>
        <rFont val="宋体"/>
        <family val="3"/>
        <charset val="134"/>
      </rPr>
      <t>北京博源意嘉市场咨询有限公司</t>
    </r>
    <r>
      <rPr>
        <sz val="11"/>
        <rFont val="宋体"/>
        <family val="3"/>
        <charset val="134"/>
      </rPr>
      <t xml:space="preserve">
开户行：</t>
    </r>
    <r>
      <rPr>
        <sz val="11"/>
        <color rgb="FFFF0000"/>
        <rFont val="宋体"/>
        <family val="3"/>
        <charset val="134"/>
      </rPr>
      <t>中国建设银行北京百子湾路支行</t>
    </r>
    <r>
      <rPr>
        <sz val="11"/>
        <rFont val="宋体"/>
        <family val="3"/>
        <charset val="134"/>
      </rPr>
      <t xml:space="preserve">
账号：</t>
    </r>
    <r>
      <rPr>
        <sz val="11"/>
        <color rgb="FFFF0000"/>
        <rFont val="宋体"/>
        <family val="3"/>
        <charset val="134"/>
      </rPr>
      <t>11001029400053009457</t>
    </r>
    <r>
      <rPr>
        <sz val="11"/>
        <rFont val="宋体"/>
        <family val="3"/>
        <charset val="134"/>
      </rPr>
      <t xml:space="preserve">
</t>
    </r>
    <phoneticPr fontId="17" type="noConversion"/>
  </si>
  <si>
    <t>范静雯 18581599290</t>
    <phoneticPr fontId="17" type="noConversion"/>
  </si>
  <si>
    <t>91340000MA2RCF4L9Q</t>
    <phoneticPr fontId="17" type="noConversion"/>
  </si>
  <si>
    <r>
      <t>税费</t>
    </r>
    <r>
      <rPr>
        <b/>
        <sz val="11"/>
        <rFont val="Arial"/>
        <family val="2"/>
      </rPr>
      <t>(</t>
    </r>
    <r>
      <rPr>
        <b/>
        <sz val="11"/>
        <rFont val="宋体"/>
        <family val="3"/>
        <charset val="134"/>
      </rPr>
      <t>6%）</t>
    </r>
    <phoneticPr fontId="17" type="noConversion"/>
  </si>
  <si>
    <r>
      <t>合计</t>
    </r>
    <r>
      <rPr>
        <b/>
        <sz val="11"/>
        <rFont val="Arial"/>
        <family val="2"/>
      </rPr>
      <t>(</t>
    </r>
    <r>
      <rPr>
        <b/>
        <sz val="11"/>
        <rFont val="宋体"/>
        <family val="3"/>
        <charset val="134"/>
      </rPr>
      <t>未含税）</t>
    </r>
    <phoneticPr fontId="17" type="noConversion"/>
  </si>
  <si>
    <r>
      <t>总计</t>
    </r>
    <r>
      <rPr>
        <b/>
        <sz val="11"/>
        <rFont val="宋体"/>
        <family val="2"/>
      </rPr>
      <t>(</t>
    </r>
    <r>
      <rPr>
        <b/>
        <sz val="11"/>
        <rFont val="宋体"/>
        <family val="3"/>
        <charset val="134"/>
      </rPr>
      <t>含税金额）</t>
    </r>
    <phoneticPr fontId="17" type="noConversion"/>
  </si>
  <si>
    <t>项</t>
    <phoneticPr fontId="17" type="noConversion"/>
  </si>
  <si>
    <t>范静雯</t>
    <phoneticPr fontId="17" type="noConversion"/>
  </si>
  <si>
    <t>jingwen.fan@volkswagen-anhui.com</t>
    <phoneticPr fontId="17" type="noConversion"/>
  </si>
  <si>
    <t>月度总结</t>
    <phoneticPr fontId="17" type="noConversion"/>
  </si>
  <si>
    <t>抖音社会招聘两场 
（摄像师，导播，直播工程师，导播台，推流服务等）</t>
    <phoneticPr fontId="17" type="noConversion"/>
  </si>
  <si>
    <t>日期：2023/11/28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</si>
</sst>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 * #,##0.00_ ;_ * \-#,##0.00_ ;_ * &quot;-&quot;??_ ;_ @_ "/>
    <numFmt numFmtId="177" formatCode="#,##0_ "/>
    <numFmt numFmtId="178" formatCode="#,##0.00_ "/>
    <numFmt numFmtId="179" formatCode="\¥#,##0.00;\¥\-#,##0.00"/>
  </numFmts>
  <fonts count="22">
    <font>
      <sz val="12"/>
      <name val="宋体"/>
      <charset val="134"/>
    </font>
    <font>
      <sz val="11"/>
      <name val="Arial"/>
      <family val="2"/>
    </font>
    <font>
      <u/>
      <sz val="11"/>
      <name val="Arial"/>
      <family val="2"/>
    </font>
    <font>
      <b/>
      <sz val="16"/>
      <name val="宋体"/>
      <family val="3"/>
      <charset val="134"/>
    </font>
    <font>
      <b/>
      <sz val="18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Arial"/>
      <family val="2"/>
    </font>
    <font>
      <sz val="11"/>
      <name val="宋体"/>
      <family val="3"/>
      <charset val="134"/>
    </font>
    <font>
      <u/>
      <sz val="12"/>
      <color theme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u/>
      <sz val="11"/>
      <name val="宋体"/>
      <family val="3"/>
      <charset val="134"/>
    </font>
    <font>
      <u/>
      <sz val="11"/>
      <color indexed="10"/>
      <name val="Arial"/>
      <family val="2"/>
    </font>
    <font>
      <sz val="11"/>
      <color indexed="10"/>
      <name val="Arial"/>
      <family val="2"/>
    </font>
    <font>
      <sz val="11"/>
      <color indexed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FF0000"/>
      <name val="Arial"/>
      <family val="2"/>
    </font>
    <font>
      <b/>
      <sz val="11"/>
      <name val="宋体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176" fontId="1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</cellStyleXfs>
  <cellXfs count="9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5" xfId="0" applyFont="1" applyBorder="1" applyAlignment="1">
      <alignment horizontal="centerContinuous" vertical="center"/>
    </xf>
    <xf numFmtId="0" fontId="6" fillId="0" borderId="5" xfId="0" applyFont="1" applyBorder="1" applyAlignment="1">
      <alignment horizontal="centerContinuous" vertical="center"/>
    </xf>
    <xf numFmtId="0" fontId="7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78" fontId="1" fillId="0" borderId="0" xfId="0" applyNumberFormat="1" applyFont="1" applyAlignment="1">
      <alignment vertical="center"/>
    </xf>
    <xf numFmtId="31" fontId="1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9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9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1" fontId="19" fillId="0" borderId="5" xfId="0" applyNumberFormat="1" applyFont="1" applyBorder="1" applyAlignment="1">
      <alignment horizontal="left" vertical="center"/>
    </xf>
    <xf numFmtId="1" fontId="1" fillId="0" borderId="5" xfId="0" applyNumberFormat="1" applyFont="1" applyBorder="1" applyAlignment="1">
      <alignment horizontal="left" vertical="center"/>
    </xf>
    <xf numFmtId="1" fontId="8" fillId="0" borderId="5" xfId="2" applyNumberFormat="1" applyBorder="1" applyAlignment="1">
      <alignment horizontal="left" vertical="center"/>
    </xf>
    <xf numFmtId="0" fontId="8" fillId="0" borderId="9" xfId="2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9" fontId="5" fillId="0" borderId="5" xfId="1" applyNumberFormat="1" applyFont="1" applyBorder="1" applyAlignment="1">
      <alignment horizontal="center" vertical="center"/>
    </xf>
    <xf numFmtId="179" fontId="6" fillId="0" borderId="5" xfId="1" applyNumberFormat="1" applyFont="1" applyBorder="1" applyAlignment="1">
      <alignment horizontal="center" vertical="center"/>
    </xf>
    <xf numFmtId="179" fontId="6" fillId="0" borderId="12" xfId="1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178" fontId="1" fillId="0" borderId="5" xfId="0" applyNumberFormat="1" applyFont="1" applyBorder="1" applyAlignment="1">
      <alignment horizontal="center" vertical="center"/>
    </xf>
    <xf numFmtId="178" fontId="10" fillId="0" borderId="5" xfId="1" applyNumberFormat="1" applyFont="1" applyBorder="1" applyAlignment="1">
      <alignment horizontal="center" vertical="center"/>
    </xf>
    <xf numFmtId="178" fontId="10" fillId="0" borderId="12" xfId="1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179" fontId="11" fillId="0" borderId="5" xfId="1" applyNumberFormat="1" applyFont="1" applyBorder="1" applyAlignment="1">
      <alignment horizontal="center" vertical="center"/>
    </xf>
    <xf numFmtId="179" fontId="11" fillId="0" borderId="12" xfId="1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5" fillId="0" borderId="4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 wrapText="1"/>
    </xf>
    <xf numFmtId="0" fontId="7" fillId="0" borderId="9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178" fontId="11" fillId="0" borderId="5" xfId="1" applyNumberFormat="1" applyFont="1" applyBorder="1" applyAlignment="1">
      <alignment horizontal="center" vertical="center"/>
    </xf>
    <xf numFmtId="178" fontId="11" fillId="0" borderId="12" xfId="1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</cellXfs>
  <cellStyles count="3">
    <cellStyle name="常规" xfId="0" builtinId="0"/>
    <cellStyle name="超链接" xfId="2" builtinId="8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293078</xdr:colOff>
      <xdr:row>31</xdr:row>
      <xdr:rowOff>111125</xdr:rowOff>
    </xdr:from>
    <xdr:to>
      <xdr:col>6</xdr:col>
      <xdr:colOff>195384</xdr:colOff>
      <xdr:row>33</xdr:row>
      <xdr:rowOff>196581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4005AE93-52D4-FC4B-A313-11F44F7035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822"/>
        <a:stretch/>
      </xdr:blipFill>
      <xdr:spPr>
        <a:xfrm>
          <a:off x="1016978" y="14182725"/>
          <a:ext cx="816706" cy="618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ingwen.fan@volkswagen-anhui.com" TargetMode="External"/><Relationship Id="rId1" Type="http://schemas.openxmlformats.org/officeDocument/2006/relationships/hyperlink" Target="mailto:renehou@eventplus.c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36"/>
  <sheetViews>
    <sheetView showGridLines="0" tabSelected="1" zoomScale="188" zoomScaleNormal="120" workbookViewId="0">
      <selection activeCell="E16" sqref="E16:M16"/>
    </sheetView>
  </sheetViews>
  <sheetFormatPr baseColWidth="10" defaultColWidth="9" defaultRowHeight="14"/>
  <cols>
    <col min="1" max="1" width="1.5" style="1" customWidth="1"/>
    <col min="2" max="12" width="4" style="1" customWidth="1"/>
    <col min="13" max="13" width="21.6640625" style="1" customWidth="1"/>
    <col min="14" max="20" width="4" style="1" customWidth="1"/>
    <col min="21" max="21" width="4.5" style="1" customWidth="1"/>
    <col min="22" max="25" width="4" style="1" customWidth="1"/>
    <col min="26" max="16384" width="9" style="1"/>
  </cols>
  <sheetData>
    <row r="1" spans="2:25">
      <c r="B1" s="22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4"/>
    </row>
    <row r="2" spans="2:25" ht="48.75" customHeight="1">
      <c r="B2" s="25" t="s">
        <v>31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7"/>
    </row>
    <row r="3" spans="2:25" ht="21" customHeight="1">
      <c r="B3" s="78" t="s">
        <v>1</v>
      </c>
      <c r="C3" s="2" t="s">
        <v>2</v>
      </c>
      <c r="D3" s="3"/>
      <c r="E3" s="28" t="s">
        <v>32</v>
      </c>
      <c r="F3" s="29"/>
      <c r="G3" s="29"/>
      <c r="H3" s="29"/>
      <c r="I3" s="29"/>
      <c r="J3" s="29"/>
      <c r="K3" s="29"/>
      <c r="L3" s="29"/>
      <c r="M3" s="29"/>
      <c r="N3" s="80" t="s">
        <v>3</v>
      </c>
      <c r="O3" s="2" t="s">
        <v>2</v>
      </c>
      <c r="P3" s="3"/>
      <c r="Q3" s="30" t="s">
        <v>29</v>
      </c>
      <c r="R3" s="29"/>
      <c r="S3" s="29"/>
      <c r="T3" s="29"/>
      <c r="U3" s="29"/>
      <c r="V3" s="29"/>
      <c r="W3" s="29"/>
      <c r="X3" s="29"/>
      <c r="Y3" s="31"/>
    </row>
    <row r="4" spans="2:25" ht="33" customHeight="1">
      <c r="B4" s="79"/>
      <c r="C4" s="2" t="s">
        <v>4</v>
      </c>
      <c r="D4" s="3"/>
      <c r="E4" s="32" t="s">
        <v>33</v>
      </c>
      <c r="F4" s="33"/>
      <c r="G4" s="33"/>
      <c r="H4" s="33"/>
      <c r="I4" s="33"/>
      <c r="J4" s="33"/>
      <c r="K4" s="33"/>
      <c r="L4" s="33"/>
      <c r="M4" s="33"/>
      <c r="N4" s="81"/>
      <c r="O4" s="2" t="s">
        <v>4</v>
      </c>
      <c r="P4" s="3"/>
      <c r="Q4" s="34" t="s">
        <v>30</v>
      </c>
      <c r="R4" s="33"/>
      <c r="S4" s="33"/>
      <c r="T4" s="33"/>
      <c r="U4" s="33"/>
      <c r="V4" s="33"/>
      <c r="W4" s="33"/>
      <c r="X4" s="33"/>
      <c r="Y4" s="35"/>
    </row>
    <row r="5" spans="2:25" ht="21" customHeight="1">
      <c r="B5" s="79"/>
      <c r="C5" s="2" t="s">
        <v>5</v>
      </c>
      <c r="D5" s="3"/>
      <c r="E5" s="30" t="s">
        <v>34</v>
      </c>
      <c r="F5" s="29"/>
      <c r="G5" s="29"/>
      <c r="H5" s="29"/>
      <c r="I5" s="29"/>
      <c r="J5" s="29"/>
      <c r="K5" s="29"/>
      <c r="L5" s="29"/>
      <c r="M5" s="29"/>
      <c r="N5" s="81"/>
      <c r="O5" s="2" t="s">
        <v>5</v>
      </c>
      <c r="P5" s="3"/>
      <c r="Q5" s="36" t="s">
        <v>43</v>
      </c>
      <c r="R5" s="37"/>
      <c r="S5" s="37"/>
      <c r="T5" s="37"/>
      <c r="U5" s="37"/>
      <c r="V5" s="37"/>
      <c r="W5" s="37"/>
      <c r="X5" s="37"/>
      <c r="Y5" s="38"/>
    </row>
    <row r="6" spans="2:25" ht="21" customHeight="1">
      <c r="B6" s="79"/>
      <c r="C6" s="2" t="s">
        <v>6</v>
      </c>
      <c r="D6" s="3"/>
      <c r="E6" s="39">
        <v>13910173353</v>
      </c>
      <c r="F6" s="40"/>
      <c r="G6" s="40"/>
      <c r="H6" s="40"/>
      <c r="I6" s="40"/>
      <c r="J6" s="40"/>
      <c r="K6" s="40"/>
      <c r="L6" s="40"/>
      <c r="M6" s="40"/>
      <c r="N6" s="81"/>
      <c r="O6" s="2" t="s">
        <v>6</v>
      </c>
      <c r="P6" s="3"/>
      <c r="Q6" s="36">
        <v>18581599290</v>
      </c>
      <c r="R6" s="37"/>
      <c r="S6" s="37"/>
      <c r="T6" s="37"/>
      <c r="U6" s="37"/>
      <c r="V6" s="37"/>
      <c r="W6" s="37"/>
      <c r="X6" s="37"/>
      <c r="Y6" s="38"/>
    </row>
    <row r="7" spans="2:25" ht="21" customHeight="1">
      <c r="B7" s="79"/>
      <c r="C7" s="2" t="s">
        <v>7</v>
      </c>
      <c r="D7" s="3"/>
      <c r="E7" s="41" t="s">
        <v>35</v>
      </c>
      <c r="F7" s="40"/>
      <c r="G7" s="40"/>
      <c r="H7" s="40"/>
      <c r="I7" s="40"/>
      <c r="J7" s="40"/>
      <c r="K7" s="40"/>
      <c r="L7" s="40"/>
      <c r="M7" s="40"/>
      <c r="N7" s="81"/>
      <c r="O7" s="2" t="s">
        <v>7</v>
      </c>
      <c r="P7" s="3"/>
      <c r="Q7" s="42" t="s">
        <v>44</v>
      </c>
      <c r="R7" s="43"/>
      <c r="S7" s="43"/>
      <c r="T7" s="43"/>
      <c r="U7" s="43"/>
      <c r="V7" s="43"/>
      <c r="W7" s="43"/>
      <c r="X7" s="43"/>
      <c r="Y7" s="44"/>
    </row>
    <row r="8" spans="2:25" ht="21" customHeight="1">
      <c r="B8" s="45" t="s">
        <v>8</v>
      </c>
      <c r="C8" s="46"/>
      <c r="D8" s="46"/>
      <c r="E8" s="46" t="s">
        <v>9</v>
      </c>
      <c r="F8" s="47"/>
      <c r="G8" s="47"/>
      <c r="H8" s="47"/>
      <c r="I8" s="47"/>
      <c r="J8" s="47"/>
      <c r="K8" s="47"/>
      <c r="L8" s="47"/>
      <c r="M8" s="47"/>
      <c r="N8" s="46" t="s">
        <v>10</v>
      </c>
      <c r="O8" s="47"/>
      <c r="P8" s="46" t="s">
        <v>11</v>
      </c>
      <c r="Q8" s="47"/>
      <c r="R8" s="47"/>
      <c r="S8" s="46" t="s">
        <v>12</v>
      </c>
      <c r="T8" s="47"/>
      <c r="U8" s="47"/>
      <c r="V8" s="48" t="s">
        <v>13</v>
      </c>
      <c r="W8" s="49"/>
      <c r="X8" s="49"/>
      <c r="Y8" s="50"/>
    </row>
    <row r="9" spans="2:25" ht="21" customHeight="1">
      <c r="B9" s="51">
        <v>1</v>
      </c>
      <c r="C9" s="52"/>
      <c r="D9" s="53"/>
      <c r="E9" s="54" t="s">
        <v>45</v>
      </c>
      <c r="F9" s="54"/>
      <c r="G9" s="54"/>
      <c r="H9" s="54"/>
      <c r="I9" s="54"/>
      <c r="J9" s="54"/>
      <c r="K9" s="54"/>
      <c r="L9" s="54"/>
      <c r="M9" s="54"/>
      <c r="N9" s="55" t="s">
        <v>42</v>
      </c>
      <c r="O9" s="55"/>
      <c r="P9" s="56">
        <v>1</v>
      </c>
      <c r="Q9" s="56"/>
      <c r="R9" s="56"/>
      <c r="S9" s="57">
        <v>1400</v>
      </c>
      <c r="T9" s="57"/>
      <c r="U9" s="57"/>
      <c r="V9" s="58">
        <f>P9*S9</f>
        <v>1400</v>
      </c>
      <c r="W9" s="58"/>
      <c r="X9" s="58"/>
      <c r="Y9" s="59"/>
    </row>
    <row r="10" spans="2:25" ht="36" customHeight="1">
      <c r="B10" s="51">
        <v>2</v>
      </c>
      <c r="C10" s="52"/>
      <c r="D10" s="53"/>
      <c r="E10" s="60" t="s">
        <v>46</v>
      </c>
      <c r="F10" s="54"/>
      <c r="G10" s="54"/>
      <c r="H10" s="54"/>
      <c r="I10" s="54"/>
      <c r="J10" s="54"/>
      <c r="K10" s="54"/>
      <c r="L10" s="54"/>
      <c r="M10" s="54"/>
      <c r="N10" s="55" t="s">
        <v>42</v>
      </c>
      <c r="O10" s="55"/>
      <c r="P10" s="56">
        <v>1</v>
      </c>
      <c r="Q10" s="56"/>
      <c r="R10" s="56"/>
      <c r="S10" s="57">
        <v>32800</v>
      </c>
      <c r="T10" s="57"/>
      <c r="U10" s="57"/>
      <c r="V10" s="58">
        <f t="shared" ref="V10:V11" si="0">P10*S10</f>
        <v>32800</v>
      </c>
      <c r="W10" s="58"/>
      <c r="X10" s="58"/>
      <c r="Y10" s="59"/>
    </row>
    <row r="11" spans="2:25" ht="29" customHeight="1">
      <c r="B11" s="51">
        <v>3</v>
      </c>
      <c r="C11" s="52"/>
      <c r="D11" s="53"/>
      <c r="E11" s="60" t="s">
        <v>46</v>
      </c>
      <c r="F11" s="54"/>
      <c r="G11" s="54"/>
      <c r="H11" s="54"/>
      <c r="I11" s="54"/>
      <c r="J11" s="54"/>
      <c r="K11" s="54"/>
      <c r="L11" s="54"/>
      <c r="M11" s="54"/>
      <c r="N11" s="55" t="s">
        <v>42</v>
      </c>
      <c r="O11" s="55"/>
      <c r="P11" s="56">
        <v>1</v>
      </c>
      <c r="Q11" s="56"/>
      <c r="R11" s="56"/>
      <c r="S11" s="57">
        <v>32800</v>
      </c>
      <c r="T11" s="57"/>
      <c r="U11" s="57"/>
      <c r="V11" s="58">
        <f t="shared" si="0"/>
        <v>32800</v>
      </c>
      <c r="W11" s="58"/>
      <c r="X11" s="58"/>
      <c r="Y11" s="59"/>
    </row>
    <row r="12" spans="2:25" ht="21" customHeight="1">
      <c r="B12" s="51">
        <v>4</v>
      </c>
      <c r="C12" s="52"/>
      <c r="D12" s="53"/>
      <c r="E12" s="54"/>
      <c r="F12" s="54"/>
      <c r="G12" s="54"/>
      <c r="H12" s="54"/>
      <c r="I12" s="54"/>
      <c r="J12" s="54"/>
      <c r="K12" s="54"/>
      <c r="L12" s="54"/>
      <c r="M12" s="54"/>
      <c r="N12" s="55"/>
      <c r="O12" s="55"/>
      <c r="P12" s="56"/>
      <c r="Q12" s="56"/>
      <c r="R12" s="56"/>
      <c r="S12" s="57"/>
      <c r="T12" s="57"/>
      <c r="U12" s="57"/>
      <c r="V12" s="58"/>
      <c r="W12" s="58"/>
      <c r="X12" s="58"/>
      <c r="Y12" s="59"/>
    </row>
    <row r="13" spans="2:25" ht="21" customHeight="1">
      <c r="B13" s="51">
        <v>5</v>
      </c>
      <c r="C13" s="52"/>
      <c r="D13" s="53"/>
      <c r="E13" s="54"/>
      <c r="F13" s="54"/>
      <c r="G13" s="54"/>
      <c r="H13" s="54"/>
      <c r="I13" s="54"/>
      <c r="J13" s="54"/>
      <c r="K13" s="54"/>
      <c r="L13" s="54"/>
      <c r="M13" s="54"/>
      <c r="N13" s="55"/>
      <c r="O13" s="55"/>
      <c r="P13" s="56"/>
      <c r="Q13" s="56"/>
      <c r="R13" s="56"/>
      <c r="S13" s="57"/>
      <c r="T13" s="57"/>
      <c r="U13" s="57"/>
      <c r="V13" s="58"/>
      <c r="W13" s="58"/>
      <c r="X13" s="58"/>
      <c r="Y13" s="59"/>
    </row>
    <row r="14" spans="2:25" ht="21" customHeight="1">
      <c r="B14" s="51">
        <v>23</v>
      </c>
      <c r="C14" s="52"/>
      <c r="D14" s="53"/>
      <c r="E14" s="54"/>
      <c r="F14" s="54"/>
      <c r="G14" s="54"/>
      <c r="H14" s="54"/>
      <c r="I14" s="54"/>
      <c r="J14" s="54"/>
      <c r="K14" s="54"/>
      <c r="L14" s="54"/>
      <c r="M14" s="54"/>
      <c r="N14" s="55"/>
      <c r="O14" s="55"/>
      <c r="P14" s="56"/>
      <c r="Q14" s="56"/>
      <c r="R14" s="56"/>
      <c r="S14" s="57"/>
      <c r="T14" s="57"/>
      <c r="U14" s="57"/>
      <c r="V14" s="58"/>
      <c r="W14" s="58"/>
      <c r="X14" s="58"/>
      <c r="Y14" s="59"/>
    </row>
    <row r="15" spans="2:25" ht="21" customHeight="1">
      <c r="B15" s="51">
        <v>24</v>
      </c>
      <c r="C15" s="52"/>
      <c r="D15" s="53"/>
      <c r="E15" s="54"/>
      <c r="F15" s="54"/>
      <c r="G15" s="54"/>
      <c r="H15" s="54"/>
      <c r="I15" s="54"/>
      <c r="J15" s="54"/>
      <c r="K15" s="54"/>
      <c r="L15" s="54"/>
      <c r="M15" s="54"/>
      <c r="N15" s="55"/>
      <c r="O15" s="55"/>
      <c r="P15" s="56"/>
      <c r="Q15" s="56"/>
      <c r="R15" s="56"/>
      <c r="S15" s="57"/>
      <c r="T15" s="57"/>
      <c r="U15" s="57"/>
      <c r="V15" s="58"/>
      <c r="W15" s="58"/>
      <c r="X15" s="58"/>
      <c r="Y15" s="59"/>
    </row>
    <row r="16" spans="2:25" ht="21" customHeight="1">
      <c r="B16" s="51">
        <v>25</v>
      </c>
      <c r="C16" s="52"/>
      <c r="D16" s="53"/>
      <c r="E16" s="54"/>
      <c r="F16" s="54"/>
      <c r="G16" s="54"/>
      <c r="H16" s="54"/>
      <c r="I16" s="54"/>
      <c r="J16" s="54"/>
      <c r="K16" s="54"/>
      <c r="L16" s="54"/>
      <c r="M16" s="54"/>
      <c r="N16" s="55"/>
      <c r="O16" s="55"/>
      <c r="P16" s="56"/>
      <c r="Q16" s="56"/>
      <c r="R16" s="56"/>
      <c r="S16" s="57"/>
      <c r="T16" s="57"/>
      <c r="U16" s="57"/>
      <c r="V16" s="58"/>
      <c r="W16" s="58"/>
      <c r="X16" s="58"/>
      <c r="Y16" s="59"/>
    </row>
    <row r="17" spans="2:26" ht="21" customHeight="1">
      <c r="B17" s="51">
        <v>26</v>
      </c>
      <c r="C17" s="52"/>
      <c r="D17" s="53"/>
      <c r="E17" s="54"/>
      <c r="F17" s="54"/>
      <c r="G17" s="54"/>
      <c r="H17" s="54"/>
      <c r="I17" s="54"/>
      <c r="J17" s="54"/>
      <c r="K17" s="54"/>
      <c r="L17" s="54"/>
      <c r="M17" s="54"/>
      <c r="N17" s="55"/>
      <c r="O17" s="55"/>
      <c r="P17" s="56"/>
      <c r="Q17" s="56"/>
      <c r="R17" s="56"/>
      <c r="S17" s="57"/>
      <c r="T17" s="57"/>
      <c r="U17" s="57"/>
      <c r="V17" s="58"/>
      <c r="W17" s="58"/>
      <c r="X17" s="58"/>
      <c r="Y17" s="59"/>
    </row>
    <row r="18" spans="2:26" ht="27" customHeight="1">
      <c r="B18" s="51">
        <v>27</v>
      </c>
      <c r="C18" s="52"/>
      <c r="D18" s="53"/>
      <c r="E18" s="94"/>
      <c r="F18" s="54"/>
      <c r="G18" s="54"/>
      <c r="H18" s="54"/>
      <c r="I18" s="54"/>
      <c r="J18" s="54"/>
      <c r="K18" s="54"/>
      <c r="L18" s="54"/>
      <c r="M18" s="54"/>
      <c r="N18" s="55"/>
      <c r="O18" s="55"/>
      <c r="P18" s="56"/>
      <c r="Q18" s="56"/>
      <c r="R18" s="56"/>
      <c r="S18" s="57"/>
      <c r="T18" s="57"/>
      <c r="U18" s="57"/>
      <c r="V18" s="58"/>
      <c r="W18" s="58"/>
      <c r="X18" s="58"/>
      <c r="Y18" s="59"/>
    </row>
    <row r="19" spans="2:26" ht="21" customHeight="1">
      <c r="B19" s="51">
        <v>28</v>
      </c>
      <c r="C19" s="52"/>
      <c r="D19" s="53"/>
      <c r="E19" s="54"/>
      <c r="F19" s="54"/>
      <c r="G19" s="54"/>
      <c r="H19" s="54"/>
      <c r="I19" s="54"/>
      <c r="J19" s="54"/>
      <c r="K19" s="54"/>
      <c r="L19" s="54"/>
      <c r="M19" s="54"/>
      <c r="N19" s="55"/>
      <c r="O19" s="55"/>
      <c r="P19" s="56"/>
      <c r="Q19" s="56"/>
      <c r="R19" s="56"/>
      <c r="S19" s="57"/>
      <c r="T19" s="57"/>
      <c r="U19" s="57"/>
      <c r="V19" s="58"/>
      <c r="W19" s="58"/>
      <c r="X19" s="58"/>
      <c r="Y19" s="59"/>
    </row>
    <row r="20" spans="2:26" ht="21" customHeight="1">
      <c r="B20" s="72" t="s">
        <v>40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4"/>
      <c r="V20" s="92">
        <f>SUM(V9:Y19)</f>
        <v>67000</v>
      </c>
      <c r="W20" s="92"/>
      <c r="X20" s="92"/>
      <c r="Y20" s="93"/>
    </row>
    <row r="21" spans="2:26" ht="21" customHeight="1">
      <c r="B21" s="72" t="s">
        <v>39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4"/>
      <c r="V21" s="70">
        <f>V20*6%</f>
        <v>4020</v>
      </c>
      <c r="W21" s="70"/>
      <c r="X21" s="70"/>
      <c r="Y21" s="71"/>
    </row>
    <row r="22" spans="2:26" ht="21" customHeight="1">
      <c r="B22" s="72" t="s">
        <v>41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4"/>
      <c r="V22" s="70">
        <f>SUM(V20:Y21)</f>
        <v>71020</v>
      </c>
      <c r="W22" s="70"/>
      <c r="X22" s="70"/>
      <c r="Y22" s="71"/>
      <c r="Z22" s="20"/>
    </row>
    <row r="23" spans="2:26" ht="21" customHeight="1">
      <c r="B23" s="61" t="s">
        <v>14</v>
      </c>
      <c r="C23" s="62"/>
      <c r="D23" s="63"/>
      <c r="E23" s="67" t="s">
        <v>15</v>
      </c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9"/>
    </row>
    <row r="24" spans="2:26" ht="21" customHeight="1">
      <c r="B24" s="61" t="s">
        <v>16</v>
      </c>
      <c r="C24" s="62"/>
      <c r="D24" s="63"/>
      <c r="E24" s="67" t="s">
        <v>29</v>
      </c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9"/>
    </row>
    <row r="25" spans="2:26" ht="30.75" customHeight="1">
      <c r="B25" s="61" t="s">
        <v>17</v>
      </c>
      <c r="C25" s="62"/>
      <c r="D25" s="63"/>
      <c r="E25" s="64" t="str">
        <f>Q4</f>
        <v>合肥市经济开发区始信路3456号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6"/>
    </row>
    <row r="26" spans="2:26" ht="21" customHeight="1">
      <c r="B26" s="61" t="s">
        <v>18</v>
      </c>
      <c r="C26" s="62"/>
      <c r="D26" s="63"/>
      <c r="E26" s="67" t="s">
        <v>37</v>
      </c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9"/>
    </row>
    <row r="27" spans="2:26" ht="21" customHeight="1">
      <c r="B27" s="61" t="s">
        <v>19</v>
      </c>
      <c r="C27" s="62"/>
      <c r="D27" s="63"/>
      <c r="E27" s="67" t="s">
        <v>20</v>
      </c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9"/>
    </row>
    <row r="28" spans="2:26" ht="21" customHeight="1">
      <c r="B28" s="61" t="s">
        <v>21</v>
      </c>
      <c r="C28" s="62"/>
      <c r="D28" s="63"/>
      <c r="E28" s="67" t="s">
        <v>38</v>
      </c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9"/>
    </row>
    <row r="29" spans="2:26" ht="21" customHeight="1">
      <c r="B29" s="61" t="s">
        <v>22</v>
      </c>
      <c r="C29" s="62"/>
      <c r="D29" s="63"/>
      <c r="E29" s="67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9"/>
    </row>
    <row r="30" spans="2:26" ht="74.25" customHeight="1">
      <c r="B30" s="82" t="s">
        <v>23</v>
      </c>
      <c r="C30" s="83"/>
      <c r="D30" s="84"/>
      <c r="E30" s="85" t="s">
        <v>36</v>
      </c>
      <c r="F30" s="86"/>
      <c r="G30" s="86"/>
      <c r="H30" s="86"/>
      <c r="I30" s="86"/>
      <c r="J30" s="86"/>
      <c r="K30" s="86"/>
      <c r="L30" s="86"/>
      <c r="M30" s="87"/>
      <c r="N30" s="88" t="s">
        <v>24</v>
      </c>
      <c r="O30" s="83"/>
      <c r="P30" s="84"/>
      <c r="Q30" s="89"/>
      <c r="R30" s="90"/>
      <c r="S30" s="90"/>
      <c r="T30" s="90"/>
      <c r="U30" s="90"/>
      <c r="V30" s="90"/>
      <c r="W30" s="90"/>
      <c r="X30" s="90"/>
      <c r="Y30" s="91"/>
    </row>
    <row r="31" spans="2:26" ht="21" customHeight="1">
      <c r="B31" s="4" t="s">
        <v>25</v>
      </c>
      <c r="C31" s="5"/>
      <c r="D31" s="5"/>
      <c r="E31" s="75" t="str">
        <f>E3</f>
        <v>北京博源意嘉市场咨询有限公司</v>
      </c>
      <c r="F31" s="75"/>
      <c r="G31" s="75"/>
      <c r="H31" s="75"/>
      <c r="I31" s="75"/>
      <c r="J31" s="75"/>
      <c r="K31" s="75"/>
      <c r="L31" s="75"/>
      <c r="M31" s="76"/>
      <c r="N31" s="11" t="s">
        <v>26</v>
      </c>
      <c r="O31" s="5"/>
      <c r="P31" s="5"/>
      <c r="Q31" s="75" t="str">
        <f>Q3</f>
        <v>大众汽车（安徽）有限公司</v>
      </c>
      <c r="R31" s="75"/>
      <c r="S31" s="75"/>
      <c r="T31" s="75"/>
      <c r="U31" s="75"/>
      <c r="V31" s="75"/>
      <c r="W31" s="75"/>
      <c r="X31" s="75"/>
      <c r="Y31" s="77"/>
    </row>
    <row r="32" spans="2:26" ht="21" customHeight="1">
      <c r="B32" s="6"/>
      <c r="C32" s="7"/>
      <c r="D32" s="7"/>
      <c r="E32" s="7"/>
      <c r="F32" s="7"/>
      <c r="G32" s="7"/>
      <c r="H32" s="7"/>
      <c r="I32" s="7"/>
      <c r="J32" s="7"/>
      <c r="K32" s="7"/>
      <c r="L32" s="7"/>
      <c r="M32" s="12"/>
      <c r="N32" s="13"/>
      <c r="O32" s="7"/>
      <c r="P32" s="7"/>
      <c r="Q32" s="7"/>
      <c r="R32" s="7"/>
      <c r="S32" s="7"/>
      <c r="T32" s="7"/>
      <c r="U32" s="7"/>
      <c r="V32" s="7"/>
      <c r="W32" s="7"/>
      <c r="X32" s="7"/>
      <c r="Y32" s="17"/>
    </row>
    <row r="33" spans="2:25" ht="21" customHeight="1">
      <c r="B33" s="8" t="s">
        <v>27</v>
      </c>
      <c r="C33" s="7"/>
      <c r="D33" s="19"/>
      <c r="E33" s="7"/>
      <c r="F33" s="7"/>
      <c r="G33" s="7"/>
      <c r="H33" s="7"/>
      <c r="I33" s="7"/>
      <c r="J33" s="7"/>
      <c r="K33" s="7"/>
      <c r="L33" s="7"/>
      <c r="M33" s="12"/>
      <c r="N33" s="14" t="s">
        <v>27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17"/>
    </row>
    <row r="34" spans="2:25" ht="21" customHeight="1"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12"/>
      <c r="N34" s="13"/>
      <c r="O34" s="7"/>
      <c r="P34" s="7"/>
      <c r="Q34" s="7"/>
      <c r="R34" s="7"/>
      <c r="S34" s="7"/>
      <c r="T34" s="7"/>
      <c r="U34" s="7"/>
      <c r="V34" s="7"/>
      <c r="W34" s="7"/>
      <c r="X34" s="7"/>
      <c r="Y34" s="17"/>
    </row>
    <row r="35" spans="2:25" ht="21" customHeight="1">
      <c r="B35" s="8" t="s">
        <v>47</v>
      </c>
      <c r="C35" s="7"/>
      <c r="D35" s="21"/>
      <c r="E35" s="7"/>
      <c r="F35" s="7"/>
      <c r="G35" s="7"/>
      <c r="H35" s="7"/>
      <c r="I35" s="7"/>
      <c r="J35" s="7"/>
      <c r="K35" s="7"/>
      <c r="L35" s="7"/>
      <c r="M35" s="12"/>
      <c r="N35" s="14" t="s">
        <v>28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17"/>
    </row>
    <row r="36" spans="2:25" ht="21" customHeight="1"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5"/>
      <c r="N36" s="16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8"/>
    </row>
  </sheetData>
  <sheetProtection formatCells="0" insertHyperlinks="0" autoFilter="0"/>
  <mergeCells count="112">
    <mergeCell ref="V22:Y22"/>
    <mergeCell ref="B17:D17"/>
    <mergeCell ref="E17:M17"/>
    <mergeCell ref="N17:O17"/>
    <mergeCell ref="P17:R17"/>
    <mergeCell ref="B20:U20"/>
    <mergeCell ref="V20:Y20"/>
    <mergeCell ref="B24:D24"/>
    <mergeCell ref="E24:Y24"/>
    <mergeCell ref="E19:M19"/>
    <mergeCell ref="N19:O19"/>
    <mergeCell ref="P19:R19"/>
    <mergeCell ref="S19:U19"/>
    <mergeCell ref="V19:Y19"/>
    <mergeCell ref="S17:U17"/>
    <mergeCell ref="V17:Y17"/>
    <mergeCell ref="B18:D18"/>
    <mergeCell ref="E18:M18"/>
    <mergeCell ref="N18:O18"/>
    <mergeCell ref="P18:R18"/>
    <mergeCell ref="S18:U18"/>
    <mergeCell ref="V18:Y18"/>
    <mergeCell ref="B25:D25"/>
    <mergeCell ref="E25:Y25"/>
    <mergeCell ref="B26:D26"/>
    <mergeCell ref="E26:Y26"/>
    <mergeCell ref="V21:Y21"/>
    <mergeCell ref="B21:U21"/>
    <mergeCell ref="E31:M31"/>
    <mergeCell ref="Q31:Y31"/>
    <mergeCell ref="B3:B7"/>
    <mergeCell ref="N3:N7"/>
    <mergeCell ref="B27:D27"/>
    <mergeCell ref="E27:Y27"/>
    <mergeCell ref="B28:D28"/>
    <mergeCell ref="E28:Y28"/>
    <mergeCell ref="B29:D29"/>
    <mergeCell ref="E29:Y29"/>
    <mergeCell ref="B30:D30"/>
    <mergeCell ref="E30:M30"/>
    <mergeCell ref="N30:P30"/>
    <mergeCell ref="Q30:Y30"/>
    <mergeCell ref="B22:U22"/>
    <mergeCell ref="B23:D23"/>
    <mergeCell ref="E23:Y23"/>
    <mergeCell ref="B19:D19"/>
    <mergeCell ref="B15:D15"/>
    <mergeCell ref="E15:M15"/>
    <mergeCell ref="N15:O15"/>
    <mergeCell ref="P15:R15"/>
    <mergeCell ref="S15:U15"/>
    <mergeCell ref="V15:Y15"/>
    <mergeCell ref="B16:D16"/>
    <mergeCell ref="E16:M16"/>
    <mergeCell ref="N16:O16"/>
    <mergeCell ref="P16:R16"/>
    <mergeCell ref="S16:U16"/>
    <mergeCell ref="V16:Y16"/>
    <mergeCell ref="B14:D14"/>
    <mergeCell ref="E14:M14"/>
    <mergeCell ref="N14:O14"/>
    <mergeCell ref="P14:R14"/>
    <mergeCell ref="S14:U14"/>
    <mergeCell ref="V14:Y14"/>
    <mergeCell ref="B12:D12"/>
    <mergeCell ref="E12:M12"/>
    <mergeCell ref="N12:O12"/>
    <mergeCell ref="P12:R12"/>
    <mergeCell ref="S12:U12"/>
    <mergeCell ref="V12:Y12"/>
    <mergeCell ref="B13:D13"/>
    <mergeCell ref="E13:M13"/>
    <mergeCell ref="N13:O13"/>
    <mergeCell ref="P13:R13"/>
    <mergeCell ref="S13:U13"/>
    <mergeCell ref="V13:Y13"/>
    <mergeCell ref="B10:D10"/>
    <mergeCell ref="E10:M10"/>
    <mergeCell ref="N10:O10"/>
    <mergeCell ref="P10:R10"/>
    <mergeCell ref="S10:U10"/>
    <mergeCell ref="V10:Y10"/>
    <mergeCell ref="B11:D11"/>
    <mergeCell ref="E11:M11"/>
    <mergeCell ref="N11:O11"/>
    <mergeCell ref="P11:R11"/>
    <mergeCell ref="S11:U11"/>
    <mergeCell ref="V11:Y11"/>
    <mergeCell ref="E7:M7"/>
    <mergeCell ref="Q7:Y7"/>
    <mergeCell ref="B8:D8"/>
    <mergeCell ref="E8:M8"/>
    <mergeCell ref="N8:O8"/>
    <mergeCell ref="P8:R8"/>
    <mergeCell ref="S8:U8"/>
    <mergeCell ref="V8:Y8"/>
    <mergeCell ref="B9:D9"/>
    <mergeCell ref="E9:M9"/>
    <mergeCell ref="N9:O9"/>
    <mergeCell ref="P9:R9"/>
    <mergeCell ref="S9:U9"/>
    <mergeCell ref="V9:Y9"/>
    <mergeCell ref="B1:Y1"/>
    <mergeCell ref="B2:Y2"/>
    <mergeCell ref="E3:M3"/>
    <mergeCell ref="Q3:Y3"/>
    <mergeCell ref="E4:M4"/>
    <mergeCell ref="Q4:Y4"/>
    <mergeCell ref="E5:M5"/>
    <mergeCell ref="Q5:Y5"/>
    <mergeCell ref="E6:M6"/>
    <mergeCell ref="Q6:Y6"/>
  </mergeCells>
  <phoneticPr fontId="17" type="noConversion"/>
  <hyperlinks>
    <hyperlink ref="E7" r:id="rId1" xr:uid="{59B488D0-25FB-8D4F-A391-0FEA15075797}"/>
    <hyperlink ref="Q7" r:id="rId2" xr:uid="{C48B3F12-41A0-FE47-84D3-8CCC96AECB36}"/>
  </hyperlinks>
  <printOptions horizontalCentered="1"/>
  <pageMargins left="0.47916666666666702" right="0.35416666666666702" top="0.78680555555555598" bottom="0.78680555555555598" header="0.51180555555555596" footer="0.51180555555555596"/>
  <pageSetup paperSize="9" scale="77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服务确认书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gzshell</dc:creator>
  <cp:lastModifiedBy>team</cp:lastModifiedBy>
  <cp:lastPrinted>2018-06-06T06:03:00Z</cp:lastPrinted>
  <dcterms:created xsi:type="dcterms:W3CDTF">2011-01-21T05:58:00Z</dcterms:created>
  <dcterms:modified xsi:type="dcterms:W3CDTF">2023-11-28T05:47:18Z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2052-3.3.0.5120</vt:lpwstr>
  </property>
</Properties>
</file>