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00" windowHeight="11310"/>
  </bookViews>
  <sheets>
    <sheet name="轮胎及轮毂" sheetId="1" r:id="rId1"/>
    <sheet name="轮毂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8" i="1"/>
  <c r="I3" i="1"/>
  <c r="G6" i="2"/>
  <c r="G8" i="2"/>
  <c r="G7" i="2"/>
  <c r="G5" i="2"/>
  <c r="G3" i="2"/>
</calcChain>
</file>

<file path=xl/comments1.xml><?xml version="1.0" encoding="utf-8"?>
<comments xmlns="http://schemas.openxmlformats.org/spreadsheetml/2006/main">
  <authors>
    <author>Administrator</author>
  </authors>
  <commentList>
    <comment ref="N7" authorId="0">
      <text>
        <r>
          <rPr>
            <b/>
            <sz val="9"/>
            <color indexed="81"/>
            <rFont val="宋体"/>
            <family val="3"/>
            <charset val="134"/>
          </rPr>
          <t>Administrator:倍耐力</t>
        </r>
      </text>
    </comment>
    <comment ref="N8" authorId="0">
      <text>
        <r>
          <rPr>
            <b/>
            <sz val="9"/>
            <color indexed="81"/>
            <rFont val="宋体"/>
            <family val="3"/>
            <charset val="134"/>
          </rPr>
          <t>Administrator:固特异，两前轮胎</t>
        </r>
      </text>
    </comment>
  </commentList>
</comments>
</file>

<file path=xl/sharedStrings.xml><?xml version="1.0" encoding="utf-8"?>
<sst xmlns="http://schemas.openxmlformats.org/spreadsheetml/2006/main" count="84" uniqueCount="58">
  <si>
    <t>车型</t>
    <phoneticPr fontId="1" type="noConversion"/>
  </si>
  <si>
    <t>A3</t>
    <phoneticPr fontId="1" type="noConversion"/>
  </si>
  <si>
    <t>Q5L family</t>
    <phoneticPr fontId="1" type="noConversion"/>
  </si>
  <si>
    <t>Q4 etron</t>
    <phoneticPr fontId="1" type="noConversion"/>
  </si>
  <si>
    <t>A4LPA</t>
    <phoneticPr fontId="1" type="noConversion"/>
  </si>
  <si>
    <t>备件码</t>
    <phoneticPr fontId="1" type="noConversion"/>
  </si>
  <si>
    <t>含税销售价</t>
    <phoneticPr fontId="1" type="noConversion"/>
  </si>
  <si>
    <t>备件名称</t>
    <phoneticPr fontId="1" type="noConversion"/>
  </si>
  <si>
    <t>L8YD 601 025 K</t>
    <phoneticPr fontId="1" type="noConversion"/>
  </si>
  <si>
    <t>L80D 601 025 AA</t>
    <phoneticPr fontId="1" type="noConversion"/>
  </si>
  <si>
    <t>L89G 601 025 E</t>
    <phoneticPr fontId="1" type="noConversion"/>
  </si>
  <si>
    <t>轮胎</t>
    <phoneticPr fontId="1" type="noConversion"/>
  </si>
  <si>
    <t>尺寸</t>
    <phoneticPr fontId="1" type="noConversion"/>
  </si>
  <si>
    <t>225/40 R18 92Y</t>
    <phoneticPr fontId="1" type="noConversion"/>
  </si>
  <si>
    <t xml:space="preserve">255/45 R20 101 W </t>
    <phoneticPr fontId="1" type="noConversion"/>
  </si>
  <si>
    <t>235/45 R21 101 T</t>
    <phoneticPr fontId="1" type="noConversion"/>
  </si>
  <si>
    <t>245/35 R19 93Y XL</t>
    <phoneticPr fontId="1" type="noConversion"/>
  </si>
  <si>
    <t xml:space="preserve">      L8YG 601 313 A RGY</t>
    <phoneticPr fontId="1" type="noConversion"/>
  </si>
  <si>
    <t xml:space="preserve"> L80D 601 311 D RMI</t>
    <phoneticPr fontId="1" type="noConversion"/>
  </si>
  <si>
    <t xml:space="preserve">   L1ED 601 322 R RGY</t>
    <phoneticPr fontId="1" type="noConversion"/>
  </si>
  <si>
    <t xml:space="preserve"> L8WD 601 313 B RMI</t>
    <phoneticPr fontId="1" type="noConversion"/>
  </si>
  <si>
    <t xml:space="preserve">A7L </t>
    <phoneticPr fontId="1" type="noConversion"/>
  </si>
  <si>
    <t>Q5 e-tron</t>
    <phoneticPr fontId="1" type="noConversion"/>
  </si>
  <si>
    <t>8,5J*21 ET 30</t>
    <phoneticPr fontId="1" type="noConversion"/>
  </si>
  <si>
    <t>8,5Jx21 ET40-Front</t>
    <phoneticPr fontId="1" type="noConversion"/>
  </si>
  <si>
    <t>255/35 R21 98Y XL</t>
    <phoneticPr fontId="1" type="noConversion"/>
  </si>
  <si>
    <t>235/45 R21 101T XL</t>
    <phoneticPr fontId="1" type="noConversion"/>
  </si>
  <si>
    <t>型号</t>
    <phoneticPr fontId="1" type="noConversion"/>
  </si>
  <si>
    <t>轮胎及轮毂采购表</t>
    <phoneticPr fontId="1" type="noConversion"/>
  </si>
  <si>
    <t xml:space="preserve">                           1128.18
</t>
    <phoneticPr fontId="1" type="noConversion"/>
  </si>
  <si>
    <t xml:space="preserve">                           2038.80
</t>
    <phoneticPr fontId="1" type="noConversion"/>
  </si>
  <si>
    <t xml:space="preserve">                          2157.18
</t>
    <phoneticPr fontId="1" type="noConversion"/>
  </si>
  <si>
    <t xml:space="preserve">                         2314.70
</t>
    <phoneticPr fontId="1" type="noConversion"/>
  </si>
  <si>
    <t xml:space="preserve">                                   4KG601025E
</t>
    <phoneticPr fontId="1" type="noConversion"/>
  </si>
  <si>
    <t xml:space="preserve">                               89D601025AA
</t>
    <phoneticPr fontId="1" type="noConversion"/>
  </si>
  <si>
    <t>含税销售价</t>
    <phoneticPr fontId="1" type="noConversion"/>
  </si>
  <si>
    <t>运费</t>
    <phoneticPr fontId="1" type="noConversion"/>
  </si>
  <si>
    <t>合计金额</t>
    <phoneticPr fontId="1" type="noConversion"/>
  </si>
  <si>
    <t>合计</t>
    <phoneticPr fontId="1" type="noConversion"/>
  </si>
  <si>
    <t>L8WD 601 025 AA</t>
    <phoneticPr fontId="1" type="noConversion"/>
  </si>
  <si>
    <t>采购申请单号</t>
    <phoneticPr fontId="1" type="noConversion"/>
  </si>
  <si>
    <t>Q01174330029202302230</t>
    <phoneticPr fontId="1" type="noConversion"/>
  </si>
  <si>
    <t>轮毂</t>
    <phoneticPr fontId="1" type="noConversion"/>
  </si>
  <si>
    <t>上海车展奥迪中国展台轮毂采购表</t>
    <phoneticPr fontId="1" type="noConversion"/>
  </si>
  <si>
    <t>4KG601313B RPI</t>
    <phoneticPr fontId="1" type="noConversion"/>
  </si>
  <si>
    <t>申请单号</t>
    <phoneticPr fontId="1" type="noConversion"/>
  </si>
  <si>
    <t xml:space="preserve">                                 193433045
</t>
    <phoneticPr fontId="1" type="noConversion"/>
  </si>
  <si>
    <t>D01174330029202302280</t>
    <phoneticPr fontId="1" type="noConversion"/>
  </si>
  <si>
    <t>L8WD 601 025 AA</t>
    <phoneticPr fontId="1" type="noConversion"/>
  </si>
  <si>
    <t>类别</t>
    <phoneticPr fontId="1" type="noConversion"/>
  </si>
  <si>
    <t>一汽奥迪</t>
    <phoneticPr fontId="1" type="noConversion"/>
  </si>
  <si>
    <t>上汽奥迪</t>
    <phoneticPr fontId="1" type="noConversion"/>
  </si>
  <si>
    <t xml:space="preserve">978.55
</t>
    <phoneticPr fontId="1" type="noConversion"/>
  </si>
  <si>
    <t>1ED601322N RGY</t>
    <phoneticPr fontId="1" type="noConversion"/>
  </si>
  <si>
    <t xml:space="preserve">2135.70
</t>
    <phoneticPr fontId="1" type="noConversion"/>
  </si>
  <si>
    <t xml:space="preserve">                  2711.99
</t>
    <phoneticPr fontId="1" type="noConversion"/>
  </si>
  <si>
    <t xml:space="preserve">                  2472.69
</t>
    <phoneticPr fontId="1" type="noConversion"/>
  </si>
  <si>
    <t>轮胎合计费用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</si>
</sst>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b/>
      <sz val="9"/>
      <color indexed="81"/>
      <name val="宋体"/>
      <family val="3"/>
      <charset val="134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Q14" sqref="Q14"/>
    </sheetView>
  </sheetViews>
  <sheetFormatPr defaultRowHeight="14"/>
  <cols>
    <col min="2" max="2" width="10.7265625" customWidth="1"/>
    <col min="3" max="3" width="7.26953125" hidden="1" customWidth="1"/>
    <col min="4" max="4" width="17.90625" hidden="1" customWidth="1"/>
    <col min="5" max="5" width="16.90625" hidden="1" customWidth="1"/>
    <col min="6" max="6" width="16.7265625" hidden="1" customWidth="1"/>
    <col min="7" max="7" width="9.6328125" hidden="1" customWidth="1"/>
    <col min="8" max="8" width="5.08984375" hidden="1" customWidth="1"/>
    <col min="9" max="9" width="9.7265625" hidden="1" customWidth="1"/>
    <col min="10" max="10" width="8.26953125" customWidth="1"/>
    <col min="11" max="11" width="20.08984375" customWidth="1"/>
    <col min="12" max="12" width="22.36328125" customWidth="1"/>
    <col min="13" max="13" width="17" customWidth="1"/>
    <col min="14" max="14" width="10.36328125" customWidth="1"/>
    <col min="15" max="15" width="6.453125" customWidth="1"/>
    <col min="16" max="16" width="12.08984375" style="6" customWidth="1"/>
  </cols>
  <sheetData>
    <row r="1" spans="1:16" ht="48.75" customHeight="1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30" customHeight="1">
      <c r="A2" s="1" t="s">
        <v>49</v>
      </c>
      <c r="B2" s="1" t="s">
        <v>0</v>
      </c>
      <c r="C2" s="3" t="s">
        <v>7</v>
      </c>
      <c r="D2" s="1" t="s">
        <v>5</v>
      </c>
      <c r="E2" s="1" t="s">
        <v>45</v>
      </c>
      <c r="F2" s="1" t="s">
        <v>27</v>
      </c>
      <c r="G2" s="1" t="s">
        <v>35</v>
      </c>
      <c r="H2" s="1" t="s">
        <v>36</v>
      </c>
      <c r="I2" s="1" t="s">
        <v>37</v>
      </c>
      <c r="J2" s="3" t="s">
        <v>7</v>
      </c>
      <c r="K2" s="1" t="s">
        <v>5</v>
      </c>
      <c r="L2" s="1" t="s">
        <v>45</v>
      </c>
      <c r="M2" s="1" t="s">
        <v>12</v>
      </c>
      <c r="N2" s="1" t="s">
        <v>6</v>
      </c>
      <c r="O2" s="1" t="s">
        <v>36</v>
      </c>
      <c r="P2" s="1" t="s">
        <v>38</v>
      </c>
    </row>
    <row r="3" spans="1:16" ht="30" customHeight="1">
      <c r="A3" s="16" t="s">
        <v>50</v>
      </c>
      <c r="B3" s="1" t="s">
        <v>1</v>
      </c>
      <c r="C3" s="31" t="s">
        <v>42</v>
      </c>
      <c r="D3" s="1" t="s">
        <v>8</v>
      </c>
      <c r="E3" s="4">
        <v>193410356</v>
      </c>
      <c r="F3" s="1"/>
      <c r="G3" s="1">
        <v>927.37</v>
      </c>
      <c r="H3" s="5">
        <v>80</v>
      </c>
      <c r="I3" s="5">
        <f>G3+H3</f>
        <v>1007.37</v>
      </c>
      <c r="J3" s="31" t="s">
        <v>11</v>
      </c>
      <c r="K3" s="1" t="s">
        <v>17</v>
      </c>
      <c r="L3" s="12">
        <v>193433045</v>
      </c>
      <c r="M3" s="1" t="s">
        <v>13</v>
      </c>
      <c r="N3" s="2" t="s">
        <v>29</v>
      </c>
      <c r="O3" s="2">
        <v>80</v>
      </c>
      <c r="P3" s="1">
        <v>1208.18</v>
      </c>
    </row>
    <row r="4" spans="1:16" ht="30" customHeight="1">
      <c r="A4" s="17"/>
      <c r="B4" s="1" t="s">
        <v>2</v>
      </c>
      <c r="C4" s="32"/>
      <c r="D4" s="1" t="s">
        <v>9</v>
      </c>
      <c r="E4" s="4">
        <v>193410356</v>
      </c>
      <c r="F4" s="1"/>
      <c r="G4" s="1">
        <v>979.94</v>
      </c>
      <c r="H4" s="5">
        <v>80</v>
      </c>
      <c r="I4" s="5">
        <f t="shared" ref="I4:I8" si="0">G4+H4</f>
        <v>1059.94</v>
      </c>
      <c r="J4" s="32"/>
      <c r="K4" s="1" t="s">
        <v>18</v>
      </c>
      <c r="L4" s="12">
        <v>193433094</v>
      </c>
      <c r="M4" s="1" t="s">
        <v>14</v>
      </c>
      <c r="N4" s="2" t="s">
        <v>30</v>
      </c>
      <c r="O4" s="2">
        <v>80</v>
      </c>
      <c r="P4" s="1">
        <v>2118.8000000000002</v>
      </c>
    </row>
    <row r="5" spans="1:16" ht="30" customHeight="1">
      <c r="A5" s="17"/>
      <c r="B5" s="1" t="s">
        <v>3</v>
      </c>
      <c r="C5" s="32"/>
      <c r="D5" s="1" t="s">
        <v>10</v>
      </c>
      <c r="E5" s="12">
        <v>193430898</v>
      </c>
      <c r="F5" s="1"/>
      <c r="G5" s="1">
        <v>1457.14</v>
      </c>
      <c r="H5" s="5">
        <v>80</v>
      </c>
      <c r="I5" s="5">
        <f t="shared" si="0"/>
        <v>1537.14</v>
      </c>
      <c r="J5" s="32"/>
      <c r="K5" s="1" t="s">
        <v>19</v>
      </c>
      <c r="L5" s="13" t="s">
        <v>46</v>
      </c>
      <c r="M5" s="1" t="s">
        <v>15</v>
      </c>
      <c r="N5" s="2" t="s">
        <v>31</v>
      </c>
      <c r="O5" s="2">
        <v>80</v>
      </c>
      <c r="P5" s="1">
        <v>2237.1799999999998</v>
      </c>
    </row>
    <row r="6" spans="1:16" ht="30" customHeight="1">
      <c r="A6" s="18"/>
      <c r="B6" s="1" t="s">
        <v>4</v>
      </c>
      <c r="C6" s="32"/>
      <c r="D6" s="1" t="s">
        <v>48</v>
      </c>
      <c r="E6" s="7">
        <v>193410356</v>
      </c>
      <c r="F6" s="1"/>
      <c r="G6" s="1" t="s">
        <v>52</v>
      </c>
      <c r="H6" s="5">
        <v>80</v>
      </c>
      <c r="I6" s="5">
        <v>1058.55</v>
      </c>
      <c r="J6" s="32"/>
      <c r="K6" s="1" t="s">
        <v>20</v>
      </c>
      <c r="L6" s="12">
        <v>193433094</v>
      </c>
      <c r="M6" s="1" t="s">
        <v>16</v>
      </c>
      <c r="N6" s="2" t="s">
        <v>32</v>
      </c>
      <c r="O6" s="2">
        <v>80</v>
      </c>
      <c r="P6" s="1">
        <v>2394.6999999999998</v>
      </c>
    </row>
    <row r="7" spans="1:16" ht="30" customHeight="1">
      <c r="A7" s="16" t="s">
        <v>51</v>
      </c>
      <c r="B7" s="1" t="s">
        <v>21</v>
      </c>
      <c r="C7" s="32"/>
      <c r="D7" s="2" t="s">
        <v>33</v>
      </c>
      <c r="E7" s="4" t="s">
        <v>41</v>
      </c>
      <c r="F7" s="1" t="s">
        <v>23</v>
      </c>
      <c r="G7" s="1" t="s">
        <v>54</v>
      </c>
      <c r="H7" s="5">
        <v>80</v>
      </c>
      <c r="I7" s="5">
        <v>2215.6999999999998</v>
      </c>
      <c r="J7" s="32"/>
      <c r="K7" s="8" t="s">
        <v>44</v>
      </c>
      <c r="L7" s="14" t="s">
        <v>47</v>
      </c>
      <c r="M7" s="8" t="s">
        <v>25</v>
      </c>
      <c r="N7" s="11" t="s">
        <v>55</v>
      </c>
      <c r="O7" s="2">
        <v>80</v>
      </c>
      <c r="P7" s="1">
        <v>2791.99</v>
      </c>
    </row>
    <row r="8" spans="1:16" ht="30" customHeight="1">
      <c r="A8" s="18"/>
      <c r="B8" s="1" t="s">
        <v>22</v>
      </c>
      <c r="C8" s="33"/>
      <c r="D8" s="2" t="s">
        <v>34</v>
      </c>
      <c r="E8" s="4" t="s">
        <v>41</v>
      </c>
      <c r="F8" s="1" t="s">
        <v>24</v>
      </c>
      <c r="G8" s="1">
        <v>2189.09</v>
      </c>
      <c r="H8" s="1">
        <v>80</v>
      </c>
      <c r="I8" s="1">
        <f t="shared" si="0"/>
        <v>2269.09</v>
      </c>
      <c r="J8" s="32"/>
      <c r="K8" s="8" t="s">
        <v>53</v>
      </c>
      <c r="L8" s="14" t="s">
        <v>47</v>
      </c>
      <c r="M8" s="8" t="s">
        <v>26</v>
      </c>
      <c r="N8" s="11" t="s">
        <v>56</v>
      </c>
      <c r="O8" s="2">
        <v>80</v>
      </c>
      <c r="P8" s="1">
        <v>2552.69</v>
      </c>
    </row>
    <row r="9" spans="1:16">
      <c r="A9" s="19"/>
      <c r="B9" s="20"/>
      <c r="C9" s="20"/>
      <c r="D9" s="20"/>
      <c r="E9" s="20"/>
      <c r="F9" s="20"/>
      <c r="G9" s="20"/>
      <c r="H9" s="21"/>
      <c r="I9" s="28">
        <v>9147.7900000000009</v>
      </c>
      <c r="J9" s="32"/>
      <c r="K9" s="34" t="s">
        <v>57</v>
      </c>
      <c r="L9" s="20"/>
      <c r="M9" s="20"/>
      <c r="N9" s="20"/>
      <c r="O9" s="21"/>
      <c r="P9" s="28">
        <v>13303.54</v>
      </c>
    </row>
    <row r="10" spans="1:16">
      <c r="A10" s="22"/>
      <c r="B10" s="23"/>
      <c r="C10" s="23"/>
      <c r="D10" s="23"/>
      <c r="E10" s="23"/>
      <c r="F10" s="23"/>
      <c r="G10" s="23"/>
      <c r="H10" s="24"/>
      <c r="I10" s="29"/>
      <c r="J10" s="32"/>
      <c r="K10" s="22"/>
      <c r="L10" s="23"/>
      <c r="M10" s="23"/>
      <c r="N10" s="23"/>
      <c r="O10" s="24"/>
      <c r="P10" s="29"/>
    </row>
    <row r="11" spans="1:16">
      <c r="A11" s="25"/>
      <c r="B11" s="26"/>
      <c r="C11" s="26"/>
      <c r="D11" s="26"/>
      <c r="E11" s="26"/>
      <c r="F11" s="26"/>
      <c r="G11" s="26"/>
      <c r="H11" s="27"/>
      <c r="I11" s="30"/>
      <c r="J11" s="33"/>
      <c r="K11" s="25"/>
      <c r="L11" s="26"/>
      <c r="M11" s="26"/>
      <c r="N11" s="26"/>
      <c r="O11" s="27"/>
      <c r="P11" s="30"/>
    </row>
  </sheetData>
  <mergeCells count="9">
    <mergeCell ref="A1:P1"/>
    <mergeCell ref="A3:A6"/>
    <mergeCell ref="A7:A8"/>
    <mergeCell ref="A9:H11"/>
    <mergeCell ref="I9:I11"/>
    <mergeCell ref="J3:J11"/>
    <mergeCell ref="K9:O11"/>
    <mergeCell ref="P9:P11"/>
    <mergeCell ref="C3:C8"/>
  </mergeCells>
  <phoneticPr fontId="1" type="noConversion"/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15" sqref="E15"/>
    </sheetView>
  </sheetViews>
  <sheetFormatPr defaultRowHeight="14"/>
  <cols>
    <col min="1" max="1" width="10.7265625" customWidth="1"/>
    <col min="2" max="2" width="8" customWidth="1"/>
    <col min="3" max="3" width="17.90625" customWidth="1"/>
    <col min="4" max="4" width="24.36328125" customWidth="1"/>
    <col min="5" max="5" width="11.90625" customWidth="1"/>
    <col min="6" max="6" width="6.7265625" customWidth="1"/>
    <col min="7" max="7" width="9.26953125" customWidth="1"/>
  </cols>
  <sheetData>
    <row r="1" spans="1:7" ht="48.75" customHeight="1">
      <c r="A1" s="35" t="s">
        <v>43</v>
      </c>
      <c r="B1" s="36"/>
      <c r="C1" s="36"/>
      <c r="D1" s="36"/>
      <c r="E1" s="36"/>
      <c r="F1" s="36"/>
      <c r="G1" s="36"/>
    </row>
    <row r="2" spans="1:7" ht="30" customHeight="1">
      <c r="A2" s="1" t="s">
        <v>0</v>
      </c>
      <c r="B2" s="3" t="s">
        <v>7</v>
      </c>
      <c r="C2" s="1" t="s">
        <v>5</v>
      </c>
      <c r="D2" s="1" t="s">
        <v>40</v>
      </c>
      <c r="E2" s="1" t="s">
        <v>6</v>
      </c>
      <c r="F2" s="1" t="s">
        <v>36</v>
      </c>
      <c r="G2" s="1" t="s">
        <v>37</v>
      </c>
    </row>
    <row r="3" spans="1:7" ht="30" customHeight="1">
      <c r="A3" s="1" t="s">
        <v>1</v>
      </c>
      <c r="B3" s="31" t="s">
        <v>42</v>
      </c>
      <c r="C3" s="1" t="s">
        <v>8</v>
      </c>
      <c r="D3" s="4">
        <v>193410356</v>
      </c>
      <c r="E3" s="1">
        <v>927.37</v>
      </c>
      <c r="F3" s="5">
        <v>80</v>
      </c>
      <c r="G3" s="5">
        <f>E3+F3</f>
        <v>1007.37</v>
      </c>
    </row>
    <row r="4" spans="1:7" ht="30" customHeight="1">
      <c r="A4" s="1" t="s">
        <v>2</v>
      </c>
      <c r="B4" s="32"/>
      <c r="C4" s="1" t="s">
        <v>9</v>
      </c>
      <c r="D4" s="4">
        <v>193410356</v>
      </c>
      <c r="E4" s="1">
        <v>979.94</v>
      </c>
      <c r="F4" s="5">
        <v>80</v>
      </c>
      <c r="G4" s="5">
        <v>1059.94</v>
      </c>
    </row>
    <row r="5" spans="1:7" ht="30" customHeight="1">
      <c r="A5" s="1" t="s">
        <v>3</v>
      </c>
      <c r="B5" s="32"/>
      <c r="C5" s="1" t="s">
        <v>10</v>
      </c>
      <c r="D5" s="9">
        <v>193430898</v>
      </c>
      <c r="E5" s="8">
        <v>1457.14</v>
      </c>
      <c r="F5" s="10">
        <v>80</v>
      </c>
      <c r="G5" s="10">
        <f t="shared" ref="G5:G8" si="0">E5+F5</f>
        <v>1537.14</v>
      </c>
    </row>
    <row r="6" spans="1:7" ht="30" customHeight="1">
      <c r="A6" s="1" t="s">
        <v>4</v>
      </c>
      <c r="B6" s="32"/>
      <c r="C6" s="1" t="s">
        <v>39</v>
      </c>
      <c r="D6" s="7">
        <v>193410356</v>
      </c>
      <c r="E6" s="1">
        <v>978.55</v>
      </c>
      <c r="F6" s="5">
        <v>80</v>
      </c>
      <c r="G6" s="5">
        <f>E6+F6</f>
        <v>1058.55</v>
      </c>
    </row>
    <row r="7" spans="1:7" ht="30" customHeight="1">
      <c r="A7" s="1" t="s">
        <v>21</v>
      </c>
      <c r="B7" s="32"/>
      <c r="C7" s="2" t="s">
        <v>33</v>
      </c>
      <c r="D7" s="4" t="s">
        <v>41</v>
      </c>
      <c r="E7" s="1">
        <v>2135.6999999999998</v>
      </c>
      <c r="F7" s="5">
        <v>80</v>
      </c>
      <c r="G7" s="5">
        <f t="shared" si="0"/>
        <v>2215.6999999999998</v>
      </c>
    </row>
    <row r="8" spans="1:7" ht="30" customHeight="1">
      <c r="A8" s="1" t="s">
        <v>22</v>
      </c>
      <c r="B8" s="33"/>
      <c r="C8" s="2" t="s">
        <v>34</v>
      </c>
      <c r="D8" s="4" t="s">
        <v>41</v>
      </c>
      <c r="E8" s="1">
        <v>2189.09</v>
      </c>
      <c r="F8" s="1">
        <v>80</v>
      </c>
      <c r="G8" s="1">
        <f t="shared" si="0"/>
        <v>2269.09</v>
      </c>
    </row>
  </sheetData>
  <mergeCells count="2">
    <mergeCell ref="A1:G1"/>
    <mergeCell ref="B3:B8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z k V W V o G Y w V K m A A A A 9 g A A A B I A H A B D b 2 5 m a W c v U G F j a 2 F n Z S 5 4 b W w g o h g A K K A U A A A A A A A A A A A A A A A A A A A A A A A A A A A A h Y + x D o I w G I R f h X S n L S U m h v y U g V W M i Y l x b U q F R i i G F k t 8 N Q c f y V c Q o 6 i b 4 9 1 9 l 9 z d r z f I x r Y J z q q 3 u j M p i j B F g T K y K 7 W p U j S 4 Q 7 h E G Y e N k E d R q W C C j U 1 G q 1 N U O 3 d K C P H e Y x / j r q 8 I o z Q i + 2 K 1 l b V q R a i N d c J I h T 6 t 8 n 8 L c d i 9 x n C G o 4 j h B Y s x B T K b U G j z B d i 0 9 5 n + m J A P j R t 6 x S 9 1 m K + B z B L I + w N / A F B L A w Q U A A I A C A D O R V Z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k V W V i i K R 7 g O A A A A E Q A A A B M A H A B G b 3 J t d W x h c y 9 T Z W N 0 a W 9 u M S 5 t I K I Y A C i g F A A A A A A A A A A A A A A A A A A A A A A A A A A A A C t O T S 7 J z M 9 T C I b Q h t Y A U E s B A i 0 A F A A C A A g A z k V W V o G Y w V K m A A A A 9 g A A A B I A A A A A A A A A A A A A A A A A A A A A A E N v b m Z p Z y 9 Q Y W N r Y W d l L n h t b F B L A Q I t A B Q A A g A I A M 5 F V l Y P y u m r p A A A A O k A A A A T A A A A A A A A A A A A A A A A A P I A A A B b Q 2 9 u d G V u d F 9 U e X B l c 1 0 u e G 1 s U E s B A i 0 A F A A C A A g A z k V W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t J C S 5 5 L V x F i e g j C b 9 6 G B g A A A A A A g A A A A A A E G Y A A A A B A A A g A A A A Z 5 7 6 l D k r u 5 T P z v z 4 t I m 1 3 X A W v H M w o I L n 1 k G 1 W 4 s L 4 / Y A A A A A D o A A A A A C A A A g A A A A l E x o M J 0 6 r G m T 5 6 z H w C h u p R I n v R 6 Y v f h I + + F i j K l Z C Q 5 Q A A A A Y d C N 4 v k s t R L X w f A h 6 1 k U y t d P O K P o h j i G y O 2 B l J i Q P 8 z N A U 8 G U T s M U O F M p 1 A 1 e 4 / K G M i t U V 5 U M 1 M x O K d b B 8 1 0 n B T 1 c M D E u R / N 0 h h n g T d u t u B A A A A A P 8 s d C s v / i Z T 0 o 2 / x i i / E / 9 3 Q L 2 k / g 7 9 I u 6 x Y B H m v Q C y t B w z q m j 5 U 2 L P F 4 f W 2 E O / 4 q n I y w d l y i f n 1 2 f 5 9 R K k X b g = = < / D a t a M a s h u p > 
</file>

<file path=customXml/itemProps1.xml><?xml version="1.0" encoding="utf-8"?>
<ds:datastoreItem xmlns:ds="http://schemas.openxmlformats.org/officeDocument/2006/customXml" ds:itemID="{7A4513D8-2700-4418-B23B-089DC3F156D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轮胎及轮毂</vt:lpstr>
      <vt:lpstr>轮毂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after12</dc:creator>
  <cp:lastModifiedBy>AutoBVT</cp:lastModifiedBy>
  <dcterms:created xsi:type="dcterms:W3CDTF">2015-06-05T18:19:34Z</dcterms:created>
  <dcterms:modified xsi:type="dcterms:W3CDTF">2023-02-28T04:26:22Z</dcterms:modified>
</cp:coreProperties>
</file>