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lh/Desktop/"/>
    </mc:Choice>
  </mc:AlternateContent>
  <xr:revisionPtr revIDLastSave="0" documentId="13_ncr:1_{FD4871CF-3B4E-334F-878D-E3038E368A23}" xr6:coauthVersionLast="47" xr6:coauthVersionMax="47" xr10:uidLastSave="{00000000-0000-0000-0000-000000000000}"/>
  <bookViews>
    <workbookView xWindow="4360" yWindow="500" windowWidth="19100" windowHeight="163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7" i="1"/>
  <c r="I8" i="1"/>
  <c r="I9" i="1"/>
  <c r="I15" i="1"/>
  <c r="I14" i="1"/>
  <c r="I12" i="1"/>
  <c r="I11" i="1"/>
  <c r="I16" i="1" l="1"/>
  <c r="I17" i="1" l="1"/>
  <c r="I18" i="1" s="1"/>
</calcChain>
</file>

<file path=xl/sharedStrings.xml><?xml version="1.0" encoding="utf-8"?>
<sst xmlns="http://schemas.openxmlformats.org/spreadsheetml/2006/main" count="50" uniqueCount="39">
  <si>
    <t>项目基础信息</t>
  </si>
  <si>
    <t>项目名称：</t>
  </si>
  <si>
    <t>上海车展奥迪展台</t>
  </si>
  <si>
    <t>项目时间：</t>
  </si>
  <si>
    <t>2023/4/17-4月27日</t>
  </si>
  <si>
    <t>项目地点：</t>
  </si>
  <si>
    <t>报价明细条目</t>
  </si>
  <si>
    <t>区域</t>
  </si>
  <si>
    <t>名称</t>
  </si>
  <si>
    <t>描述</t>
  </si>
  <si>
    <t>单价</t>
  </si>
  <si>
    <t>数量</t>
  </si>
  <si>
    <t>天数/场次</t>
  </si>
  <si>
    <t>城市</t>
  </si>
  <si>
    <t>小计</t>
  </si>
  <si>
    <t>1.媒体日</t>
  </si>
  <si>
    <t>大签到花（含花瓶）</t>
  </si>
  <si>
    <t>小桌花 （含花瓶）</t>
  </si>
  <si>
    <t>2.公众日</t>
  </si>
  <si>
    <t>签到花（大）</t>
  </si>
  <si>
    <t>小桌花</t>
  </si>
  <si>
    <t>项目合计</t>
  </si>
  <si>
    <t>　</t>
  </si>
  <si>
    <t>马蹄莲 大小各1</t>
    <phoneticPr fontId="7" type="noConversion"/>
  </si>
  <si>
    <t>上海</t>
    <phoneticPr fontId="7" type="noConversion"/>
  </si>
  <si>
    <t>上海酒店</t>
    <phoneticPr fontId="7" type="noConversion"/>
  </si>
  <si>
    <t>公主+木百合 打样 各1</t>
    <phoneticPr fontId="7" type="noConversion"/>
  </si>
  <si>
    <t>公主+木百合 2次打样 各1</t>
    <phoneticPr fontId="7" type="noConversion"/>
  </si>
  <si>
    <t>21号和24号各换一次</t>
    <phoneticPr fontId="7" type="noConversion"/>
  </si>
  <si>
    <t>2023/3/16（大240+小100）</t>
    <phoneticPr fontId="7" type="noConversion"/>
  </si>
  <si>
    <t>4月6号 送到酒店（大240+小100）</t>
    <phoneticPr fontId="7" type="noConversion"/>
  </si>
  <si>
    <t>4月2号（大240+小100）</t>
    <phoneticPr fontId="7" type="noConversion"/>
  </si>
  <si>
    <t>展台</t>
    <phoneticPr fontId="7" type="noConversion"/>
  </si>
  <si>
    <t>税金：1%</t>
    <phoneticPr fontId="7" type="noConversion"/>
  </si>
  <si>
    <t xml:space="preserve">所有的花材都提供了 </t>
    <phoneticPr fontId="7" type="noConversion"/>
  </si>
  <si>
    <t>优惠：所有备用花材都没有收费</t>
    <phoneticPr fontId="7" type="noConversion"/>
  </si>
  <si>
    <t>上海国家会议中心</t>
    <phoneticPr fontId="7" type="noConversion"/>
  </si>
  <si>
    <t>首付款已收到</t>
    <phoneticPr fontId="7" type="noConversion"/>
  </si>
  <si>
    <t>剩余应支付尾款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</si>
</sst>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\¥#,##0_);[Red]\(\¥#,##0\)"/>
    <numFmt numFmtId="177" formatCode="0;[Red]0"/>
    <numFmt numFmtId="178" formatCode="\¥\ #,##0_);[Red]\(\¥\ #,##0\)"/>
    <numFmt numFmtId="179" formatCode="[$￥-804]#,##0"/>
  </numFmts>
  <fonts count="12">
    <font>
      <sz val="12"/>
      <color theme="1"/>
      <name val="等线"/>
      <charset val="134"/>
      <scheme val="minor"/>
    </font>
    <font>
      <sz val="10"/>
      <color theme="1"/>
      <name val="微软雅黑 Light"/>
      <family val="2"/>
      <charset val="134"/>
    </font>
    <font>
      <sz val="10"/>
      <color indexed="8"/>
      <name val="微软雅黑 Light"/>
      <family val="2"/>
      <charset val="134"/>
    </font>
    <font>
      <sz val="10"/>
      <name val="微软雅黑 Light"/>
      <family val="2"/>
      <charset val="134"/>
    </font>
    <font>
      <sz val="10"/>
      <color rgb="FF000000"/>
      <name val="微软雅黑 Light"/>
      <family val="2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等线"/>
      <family val="4"/>
      <charset val="134"/>
      <scheme val="minor"/>
    </font>
    <font>
      <sz val="12"/>
      <color theme="1"/>
      <name val="微软雅黑 Light"/>
      <family val="2"/>
      <charset val="134"/>
    </font>
    <font>
      <sz val="12"/>
      <color rgb="FF000000"/>
      <name val="微软雅黑 Light"/>
      <family val="2"/>
      <charset val="134"/>
    </font>
    <font>
      <b/>
      <sz val="10"/>
      <color theme="1"/>
      <name val="微软雅黑 Light"/>
      <family val="2"/>
      <charset val="134"/>
    </font>
    <font>
      <sz val="10"/>
      <color rgb="FFFF0000"/>
      <name val="微软雅黑 Light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D9E1F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43" fontId="6" fillId="0" borderId="0" applyFont="0" applyFill="0" applyBorder="0" applyAlignment="0" applyProtection="0"/>
    <xf numFmtId="0" fontId="5" fillId="0" borderId="0" applyBorder="0"/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>
      <alignment vertical="center"/>
    </xf>
    <xf numFmtId="0" fontId="1" fillId="2" borderId="0" xfId="0" applyFont="1" applyFill="1" applyAlignment="1"/>
    <xf numFmtId="0" fontId="1" fillId="2" borderId="1" xfId="0" applyFont="1" applyFill="1" applyBorder="1">
      <alignment vertical="center"/>
    </xf>
    <xf numFmtId="58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0" fontId="4" fillId="5" borderId="1" xfId="0" applyFont="1" applyFill="1" applyBorder="1">
      <alignment vertical="center"/>
    </xf>
    <xf numFmtId="179" fontId="3" fillId="4" borderId="1" xfId="2" applyNumberFormat="1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9" fontId="3" fillId="2" borderId="1" xfId="2" applyNumberFormat="1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178" fontId="9" fillId="5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176" fontId="1" fillId="2" borderId="0" xfId="0" applyNumberFormat="1" applyFont="1" applyFill="1" applyAlignment="1"/>
    <xf numFmtId="178" fontId="2" fillId="0" borderId="1" xfId="0" applyNumberFormat="1" applyFont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/>
    </xf>
    <xf numFmtId="176" fontId="11" fillId="2" borderId="0" xfId="0" applyNumberFormat="1" applyFont="1" applyFill="1" applyAlignment="1">
      <alignment horizontal="center"/>
    </xf>
  </cellXfs>
  <cellStyles count="3">
    <cellStyle name="Comma" xfId="1" xr:uid="{00000000-0005-0000-0000-000001000000}"/>
    <cellStyle name="Normal_mck_ceocircle_20060228_budget_Destinat 07_20070410 BMW - wo Final event.xls" xfId="2" xr:uid="{00000000-0005-0000-0000-000002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1"/>
  <sheetViews>
    <sheetView tabSelected="1" zoomScale="98" zoomScaleNormal="98" workbookViewId="0">
      <selection activeCell="C25" sqref="C25"/>
    </sheetView>
  </sheetViews>
  <sheetFormatPr baseColWidth="10" defaultColWidth="11.1640625" defaultRowHeight="22" customHeight="1"/>
  <cols>
    <col min="1" max="1" width="1.6640625" style="3" customWidth="1"/>
    <col min="2" max="2" width="16.83203125" style="27" customWidth="1"/>
    <col min="3" max="3" width="24.83203125" style="3" customWidth="1"/>
    <col min="4" max="4" width="31.33203125" style="3" customWidth="1"/>
    <col min="5" max="5" width="10" style="3" customWidth="1"/>
    <col min="6" max="6" width="5.33203125" style="3" customWidth="1"/>
    <col min="7" max="7" width="8.83203125" style="3" customWidth="1"/>
    <col min="8" max="8" width="17.83203125" style="3" customWidth="1"/>
    <col min="9" max="9" width="11.83203125" style="1" customWidth="1"/>
    <col min="10" max="16384" width="11.1640625" style="3"/>
  </cols>
  <sheetData>
    <row r="1" spans="2:9" ht="22" customHeight="1">
      <c r="B1" s="25" t="s">
        <v>0</v>
      </c>
      <c r="C1" s="21"/>
      <c r="D1" s="21"/>
      <c r="E1" s="21"/>
      <c r="F1" s="21"/>
      <c r="G1" s="21"/>
      <c r="H1" s="21"/>
      <c r="I1" s="22"/>
    </row>
    <row r="2" spans="2:9" ht="22" customHeight="1">
      <c r="B2" s="6" t="s">
        <v>1</v>
      </c>
      <c r="C2" s="4" t="s">
        <v>2</v>
      </c>
      <c r="D2" s="4"/>
      <c r="E2" s="4"/>
      <c r="F2" s="4"/>
      <c r="G2" s="4"/>
      <c r="H2" s="4"/>
      <c r="I2" s="7"/>
    </row>
    <row r="3" spans="2:9" ht="22" customHeight="1">
      <c r="B3" s="6" t="s">
        <v>3</v>
      </c>
      <c r="C3" s="5" t="s">
        <v>4</v>
      </c>
      <c r="D3" s="4"/>
      <c r="E3" s="4"/>
      <c r="F3" s="4"/>
      <c r="G3" s="4"/>
      <c r="H3" s="4"/>
      <c r="I3" s="7"/>
    </row>
    <row r="4" spans="2:9" ht="22" customHeight="1">
      <c r="B4" s="6" t="s">
        <v>5</v>
      </c>
      <c r="C4" s="4" t="s">
        <v>36</v>
      </c>
      <c r="D4" s="4"/>
      <c r="E4" s="4"/>
      <c r="F4" s="4"/>
      <c r="G4" s="4"/>
      <c r="H4" s="4"/>
      <c r="I4" s="7"/>
    </row>
    <row r="5" spans="2:9" ht="22" customHeight="1">
      <c r="B5" s="25" t="s">
        <v>6</v>
      </c>
      <c r="C5" s="21"/>
      <c r="D5" s="21"/>
      <c r="E5" s="21"/>
      <c r="F5" s="21"/>
      <c r="G5" s="21"/>
      <c r="H5" s="21"/>
      <c r="I5" s="22"/>
    </row>
    <row r="6" spans="2:9" s="1" customFormat="1" ht="22" customHeight="1">
      <c r="B6" s="6" t="s">
        <v>7</v>
      </c>
      <c r="C6" s="6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spans="2:9" s="1" customFormat="1" ht="22" customHeight="1">
      <c r="B7" s="6">
        <v>1</v>
      </c>
      <c r="C7" s="6" t="s">
        <v>23</v>
      </c>
      <c r="D7" s="5" t="s">
        <v>29</v>
      </c>
      <c r="E7" s="7">
        <v>340</v>
      </c>
      <c r="F7" s="7">
        <v>1</v>
      </c>
      <c r="G7" s="7">
        <v>1</v>
      </c>
      <c r="H7" s="7" t="s">
        <v>24</v>
      </c>
      <c r="I7" s="29">
        <f t="shared" ref="I7:I9" si="0">E7*F7*G7</f>
        <v>340</v>
      </c>
    </row>
    <row r="8" spans="2:9" s="1" customFormat="1" ht="22" customHeight="1">
      <c r="B8" s="6">
        <v>2</v>
      </c>
      <c r="C8" s="6" t="s">
        <v>26</v>
      </c>
      <c r="D8" s="6" t="s">
        <v>31</v>
      </c>
      <c r="E8" s="7">
        <v>340</v>
      </c>
      <c r="F8" s="7">
        <v>1</v>
      </c>
      <c r="G8" s="7">
        <v>1</v>
      </c>
      <c r="H8" s="7" t="s">
        <v>24</v>
      </c>
      <c r="I8" s="29">
        <f t="shared" si="0"/>
        <v>340</v>
      </c>
    </row>
    <row r="9" spans="2:9" s="1" customFormat="1" ht="22" customHeight="1">
      <c r="B9" s="6">
        <v>3</v>
      </c>
      <c r="C9" s="6" t="s">
        <v>27</v>
      </c>
      <c r="D9" s="6" t="s">
        <v>30</v>
      </c>
      <c r="E9" s="7">
        <v>340</v>
      </c>
      <c r="F9" s="7">
        <v>1</v>
      </c>
      <c r="G9" s="7">
        <v>1</v>
      </c>
      <c r="H9" s="7" t="s">
        <v>25</v>
      </c>
      <c r="I9" s="29">
        <f t="shared" si="0"/>
        <v>340</v>
      </c>
    </row>
    <row r="10" spans="2:9" s="2" customFormat="1" ht="22" customHeight="1">
      <c r="B10" s="26" t="s">
        <v>15</v>
      </c>
      <c r="C10" s="8"/>
      <c r="D10" s="9"/>
      <c r="E10" s="13"/>
      <c r="F10" s="14"/>
      <c r="G10" s="15"/>
      <c r="H10" s="15"/>
      <c r="I10" s="18"/>
    </row>
    <row r="11" spans="2:9" s="2" customFormat="1" ht="22" customHeight="1">
      <c r="B11" s="6">
        <v>1</v>
      </c>
      <c r="C11" s="10" t="s">
        <v>16</v>
      </c>
      <c r="D11" s="11" t="s">
        <v>34</v>
      </c>
      <c r="E11" s="17">
        <v>215</v>
      </c>
      <c r="F11" s="16">
        <v>5</v>
      </c>
      <c r="G11" s="7">
        <v>1</v>
      </c>
      <c r="H11" s="7" t="s">
        <v>32</v>
      </c>
      <c r="I11" s="19">
        <f t="shared" ref="I11:I15" si="1">E11*F11*G11</f>
        <v>1075</v>
      </c>
    </row>
    <row r="12" spans="2:9" s="2" customFormat="1" ht="22" customHeight="1">
      <c r="B12" s="6">
        <v>2</v>
      </c>
      <c r="C12" s="10" t="s">
        <v>17</v>
      </c>
      <c r="D12" s="11" t="s">
        <v>34</v>
      </c>
      <c r="E12" s="17">
        <v>90</v>
      </c>
      <c r="F12" s="16">
        <v>60</v>
      </c>
      <c r="G12" s="7">
        <v>1</v>
      </c>
      <c r="H12" s="7" t="s">
        <v>32</v>
      </c>
      <c r="I12" s="19">
        <f t="shared" si="1"/>
        <v>5400</v>
      </c>
    </row>
    <row r="13" spans="2:9" s="2" customFormat="1" ht="22" customHeight="1">
      <c r="B13" s="26" t="s">
        <v>18</v>
      </c>
      <c r="C13" s="8"/>
      <c r="D13" s="9"/>
      <c r="E13" s="13"/>
      <c r="F13" s="14"/>
      <c r="G13" s="15"/>
      <c r="H13" s="15"/>
      <c r="I13" s="18"/>
    </row>
    <row r="14" spans="2:9" s="2" customFormat="1" ht="22" customHeight="1">
      <c r="B14" s="6">
        <v>1</v>
      </c>
      <c r="C14" s="10" t="s">
        <v>19</v>
      </c>
      <c r="D14" s="11" t="s">
        <v>28</v>
      </c>
      <c r="E14" s="17">
        <v>180</v>
      </c>
      <c r="F14" s="16">
        <v>5</v>
      </c>
      <c r="G14" s="7">
        <v>2</v>
      </c>
      <c r="H14" s="7" t="s">
        <v>32</v>
      </c>
      <c r="I14" s="19">
        <f t="shared" si="1"/>
        <v>1800</v>
      </c>
    </row>
    <row r="15" spans="2:9" s="2" customFormat="1" ht="22" customHeight="1">
      <c r="B15" s="6">
        <v>2</v>
      </c>
      <c r="C15" s="10" t="s">
        <v>20</v>
      </c>
      <c r="D15" s="11" t="s">
        <v>28</v>
      </c>
      <c r="E15" s="17">
        <v>70</v>
      </c>
      <c r="F15" s="16">
        <v>52</v>
      </c>
      <c r="G15" s="7">
        <v>2</v>
      </c>
      <c r="H15" s="7" t="s">
        <v>32</v>
      </c>
      <c r="I15" s="19">
        <f t="shared" si="1"/>
        <v>7280</v>
      </c>
    </row>
    <row r="16" spans="2:9" ht="22" customHeight="1">
      <c r="B16" s="23" t="s">
        <v>21</v>
      </c>
      <c r="C16" s="12" t="s">
        <v>22</v>
      </c>
      <c r="D16" s="24" t="s">
        <v>22</v>
      </c>
      <c r="E16" s="24" t="s">
        <v>22</v>
      </c>
      <c r="F16" s="24" t="s">
        <v>22</v>
      </c>
      <c r="G16" s="24" t="s">
        <v>22</v>
      </c>
      <c r="H16" s="24" t="s">
        <v>22</v>
      </c>
      <c r="I16" s="20">
        <f>I7+I8+I9+I11+I12+I14+I15</f>
        <v>16575</v>
      </c>
    </row>
    <row r="17" spans="3:11" ht="22" customHeight="1">
      <c r="H17" s="3" t="s">
        <v>33</v>
      </c>
      <c r="I17" s="1">
        <f>I16*0.01</f>
        <v>165.75</v>
      </c>
    </row>
    <row r="18" spans="3:11" ht="22" customHeight="1">
      <c r="C18" s="3" t="s">
        <v>35</v>
      </c>
      <c r="I18" s="30">
        <f>I16+I17</f>
        <v>16740.75</v>
      </c>
    </row>
    <row r="19" spans="3:11" ht="11" customHeight="1"/>
    <row r="20" spans="3:11" ht="22" customHeight="1">
      <c r="H20" s="3" t="s">
        <v>37</v>
      </c>
      <c r="I20" s="1">
        <v>14110</v>
      </c>
      <c r="K20" s="28"/>
    </row>
    <row r="21" spans="3:11" ht="22" customHeight="1">
      <c r="H21" s="28" t="s">
        <v>38</v>
      </c>
      <c r="I21" s="31">
        <f>I18-I20</f>
        <v>2630.75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User</cp:lastModifiedBy>
  <dcterms:created xsi:type="dcterms:W3CDTF">2020-10-30T01:46:00Z</dcterms:created>
  <dcterms:modified xsi:type="dcterms:W3CDTF">2023-05-25T09:30:14Z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2052-11.34.2</vt:lpwstr>
  </property>
  <property fmtid="{D5CDD505-2E9C-101B-9397-08002B2CF9AE}" pid="3" name="ICV">
    <vt:lpwstr>218D67C300700E84F449D56333B9C64F</vt:lpwstr>
  </property>
</Properties>
</file>