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17" windowHeight="9660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Sheet1!$1:$8</definedName>
  </definedNames>
  <calcPr calcId="144525" concurrentCalc="0"/>
</workbook>
</file>

<file path=xl/sharedStrings.xml><?xml version="1.0" encoding="utf-8"?>
<sst xmlns="http://schemas.openxmlformats.org/spreadsheetml/2006/main" count="53" uniqueCount="48">
  <si>
    <r>
      <rPr>
        <b/>
        <sz val="14"/>
        <color theme="1"/>
        <rFont val="微軟正黑體"/>
        <charset val="134"/>
      </rPr>
      <t>报价单</t>
    </r>
  </si>
  <si>
    <r>
      <rPr>
        <sz val="8"/>
        <color theme="1"/>
        <rFont val="微軟正黑體"/>
        <charset val="134"/>
      </rPr>
      <t>电邮传送</t>
    </r>
    <r>
      <rPr>
        <sz val="8"/>
        <color theme="1"/>
        <rFont val="Calibri"/>
        <charset val="134"/>
      </rPr>
      <t xml:space="preserve"> By email</t>
    </r>
  </si>
  <si>
    <t>Quotation</t>
  </si>
  <si>
    <r>
      <rPr>
        <sz val="10"/>
        <color theme="1"/>
        <rFont val="微軟正黑體"/>
        <charset val="134"/>
      </rPr>
      <t>致</t>
    </r>
    <r>
      <rPr>
        <sz val="8"/>
        <color theme="1"/>
        <rFont val="Calibri"/>
        <charset val="134"/>
      </rPr>
      <t xml:space="preserve"> To:</t>
    </r>
  </si>
  <si>
    <t>博源意嘉</t>
  </si>
  <si>
    <r>
      <rPr>
        <sz val="10"/>
        <color theme="1"/>
        <rFont val="微軟正黑體"/>
        <charset val="134"/>
      </rPr>
      <t>日期</t>
    </r>
    <r>
      <rPr>
        <sz val="8"/>
        <color theme="1"/>
        <rFont val="Calibri"/>
        <charset val="134"/>
      </rPr>
      <t xml:space="preserve"> Date:</t>
    </r>
  </si>
  <si>
    <r>
      <rPr>
        <sz val="10"/>
        <color theme="1"/>
        <rFont val="微軟正黑體"/>
        <charset val="134"/>
      </rPr>
      <t>收件人</t>
    </r>
    <r>
      <rPr>
        <sz val="8"/>
        <color theme="1"/>
        <rFont val="Calibri"/>
        <charset val="134"/>
      </rPr>
      <t xml:space="preserve"> Attn:</t>
    </r>
  </si>
  <si>
    <t>建新</t>
  </si>
  <si>
    <r>
      <rPr>
        <sz val="10"/>
        <color theme="1"/>
        <rFont val="微軟正黑體"/>
        <charset val="134"/>
      </rPr>
      <t>电话</t>
    </r>
    <r>
      <rPr>
        <sz val="8"/>
        <color theme="1"/>
        <rFont val="Calibri"/>
        <charset val="134"/>
      </rPr>
      <t xml:space="preserve"> Tel. </t>
    </r>
  </si>
  <si>
    <r>
      <rPr>
        <sz val="10"/>
        <color theme="1"/>
        <rFont val="微軟正黑體"/>
        <charset val="134"/>
      </rPr>
      <t>报价单号</t>
    </r>
    <r>
      <rPr>
        <sz val="8"/>
        <color theme="1"/>
        <rFont val="微軟正黑體"/>
        <charset val="134"/>
      </rPr>
      <t xml:space="preserve"> </t>
    </r>
    <r>
      <rPr>
        <sz val="8"/>
        <color theme="1"/>
        <rFont val="Calibri"/>
        <charset val="134"/>
      </rPr>
      <t>No.:</t>
    </r>
  </si>
  <si>
    <r>
      <rPr>
        <sz val="10"/>
        <color theme="1"/>
        <rFont val="微軟正黑體"/>
        <charset val="134"/>
      </rPr>
      <t>由</t>
    </r>
    <r>
      <rPr>
        <sz val="8"/>
        <color theme="1"/>
        <rFont val="Calibri"/>
        <charset val="134"/>
      </rPr>
      <t xml:space="preserve"> From:</t>
    </r>
  </si>
  <si>
    <t>亚萍</t>
  </si>
  <si>
    <r>
      <rPr>
        <sz val="10"/>
        <color theme="1"/>
        <rFont val="微軟正黑體"/>
        <charset val="134"/>
      </rPr>
      <t>电话</t>
    </r>
    <r>
      <rPr>
        <sz val="8"/>
        <color theme="1"/>
        <rFont val="Calibri"/>
        <charset val="134"/>
      </rPr>
      <t xml:space="preserve"> Tel.</t>
    </r>
  </si>
  <si>
    <r>
      <rPr>
        <sz val="10"/>
        <color theme="1"/>
        <rFont val="微軟正黑體"/>
        <charset val="134"/>
      </rPr>
      <t>总页数</t>
    </r>
    <r>
      <rPr>
        <sz val="8"/>
        <color theme="1"/>
        <rFont val="微軟正黑體"/>
        <charset val="134"/>
      </rPr>
      <t xml:space="preserve"> </t>
    </r>
    <r>
      <rPr>
        <sz val="8"/>
        <color theme="1"/>
        <rFont val="Calibri"/>
        <charset val="134"/>
      </rPr>
      <t>Total Page(s):</t>
    </r>
  </si>
  <si>
    <r>
      <rPr>
        <sz val="10"/>
        <color theme="1"/>
        <rFont val="微軟正黑體"/>
        <charset val="134"/>
      </rPr>
      <t xml:space="preserve">        您好！我们欣然为您公司在</t>
    </r>
  </si>
  <si>
    <t>至</t>
  </si>
  <si>
    <t xml:space="preserve"> (日/月/年)  的</t>
  </si>
  <si>
    <t>深圳佳兆业万豪和七星湾赛车场</t>
  </si>
  <si>
    <t>展会／活动所需要的家具租用，报价如下：</t>
  </si>
  <si>
    <t>We are pleased to provide furniture lease during your exhibition/event of</t>
  </si>
  <si>
    <t>in period between (dd/mm/yyyy)</t>
  </si>
  <si>
    <t>and</t>
  </si>
  <si>
    <t>and quote the rental as below.</t>
  </si>
  <si>
    <r>
      <rPr>
        <sz val="10"/>
        <color theme="1"/>
        <rFont val="微軟正黑體"/>
        <charset val="134"/>
      </rPr>
      <t xml:space="preserve">品名
</t>
    </r>
    <r>
      <rPr>
        <sz val="8"/>
        <color theme="1"/>
        <rFont val="Calibri"/>
        <charset val="134"/>
      </rPr>
      <t>Item</t>
    </r>
  </si>
  <si>
    <r>
      <rPr>
        <sz val="10"/>
        <color theme="1"/>
        <rFont val="微軟正黑體"/>
        <charset val="134"/>
      </rPr>
      <t xml:space="preserve">内容与照片
</t>
    </r>
    <r>
      <rPr>
        <sz val="8"/>
        <color theme="1"/>
        <rFont val="Calibri"/>
        <charset val="134"/>
      </rPr>
      <t>Descriptions &amp; Photos</t>
    </r>
  </si>
  <si>
    <r>
      <rPr>
        <sz val="10"/>
        <color theme="1"/>
        <rFont val="Calibri"/>
        <charset val="134"/>
      </rPr>
      <t xml:space="preserve"> </t>
    </r>
    <r>
      <rPr>
        <sz val="10"/>
        <color theme="1"/>
        <rFont val="微軟正黑體"/>
        <charset val="134"/>
      </rPr>
      <t xml:space="preserve">数量
</t>
    </r>
    <r>
      <rPr>
        <sz val="8"/>
        <color theme="1"/>
        <rFont val="Calibri"/>
        <charset val="134"/>
      </rPr>
      <t>Qty.</t>
    </r>
  </si>
  <si>
    <r>
      <rPr>
        <sz val="10"/>
        <color theme="1"/>
        <rFont val="微軟正黑體"/>
        <charset val="134"/>
      </rPr>
      <t xml:space="preserve">单位
</t>
    </r>
    <r>
      <rPr>
        <sz val="8"/>
        <color theme="1"/>
        <rFont val="Calibri"/>
        <charset val="134"/>
      </rPr>
      <t>Unit</t>
    </r>
  </si>
  <si>
    <r>
      <rPr>
        <sz val="10"/>
        <color theme="1"/>
        <rFont val="微軟正黑體"/>
        <charset val="134"/>
      </rPr>
      <t xml:space="preserve">单价
</t>
    </r>
    <r>
      <rPr>
        <sz val="8"/>
        <color theme="1"/>
        <rFont val="Calibri"/>
        <charset val="134"/>
      </rPr>
      <t>U. Price</t>
    </r>
    <r>
      <rPr>
        <sz val="10"/>
        <color theme="1"/>
        <rFont val="Calibri"/>
        <charset val="134"/>
      </rPr>
      <t xml:space="preserve">
</t>
    </r>
    <r>
      <rPr>
        <sz val="9"/>
        <color theme="1"/>
        <rFont val="Calibri"/>
        <charset val="134"/>
      </rPr>
      <t>(RMB)</t>
    </r>
  </si>
  <si>
    <r>
      <rPr>
        <sz val="10"/>
        <color theme="1"/>
        <rFont val="微軟正黑體"/>
        <charset val="134"/>
      </rPr>
      <t xml:space="preserve">总价
</t>
    </r>
    <r>
      <rPr>
        <sz val="8"/>
        <color theme="1"/>
        <rFont val="Calibri"/>
        <charset val="134"/>
      </rPr>
      <t>Total Amount</t>
    </r>
    <r>
      <rPr>
        <sz val="10"/>
        <color theme="1"/>
        <rFont val="Calibri"/>
        <charset val="134"/>
      </rPr>
      <t xml:space="preserve">
</t>
    </r>
    <r>
      <rPr>
        <sz val="9"/>
        <color theme="1"/>
        <rFont val="Calibri"/>
        <charset val="134"/>
      </rPr>
      <t>(RMB)</t>
    </r>
  </si>
  <si>
    <r>
      <rPr>
        <sz val="10"/>
        <color theme="1"/>
        <rFont val="微軟正黑體"/>
        <charset val="134"/>
      </rPr>
      <t xml:space="preserve">备注
</t>
    </r>
    <r>
      <rPr>
        <sz val="8"/>
        <color theme="1"/>
        <rFont val="Calibri"/>
        <charset val="134"/>
      </rPr>
      <t>Remarks</t>
    </r>
  </si>
  <si>
    <t>北欧转椅</t>
  </si>
  <si>
    <t>个</t>
  </si>
  <si>
    <t>新购</t>
  </si>
  <si>
    <t>白面吧台/黑色螺旋脚</t>
  </si>
  <si>
    <t>Hay吧椅/白面黑腿</t>
  </si>
  <si>
    <t>白折椅</t>
  </si>
  <si>
    <t>把</t>
  </si>
  <si>
    <t>工业水雾风扇</t>
  </si>
  <si>
    <t>纯黑围栏/黑色拉带，白色奥迪LOGO</t>
  </si>
  <si>
    <t>根</t>
  </si>
  <si>
    <t>订做丝网印</t>
  </si>
  <si>
    <t>运费</t>
  </si>
  <si>
    <t>广州发深圳往返</t>
  </si>
  <si>
    <t>人工</t>
  </si>
  <si>
    <t>进场3人拆场3人，当天进当天回，不产生住宿</t>
  </si>
  <si>
    <r>
      <rPr>
        <sz val="10"/>
        <color theme="1"/>
        <rFont val="微軟正黑體"/>
        <charset val="134"/>
      </rPr>
      <t>总价</t>
    </r>
    <r>
      <rPr>
        <sz val="8"/>
        <color theme="1"/>
        <rFont val="Calibri"/>
        <charset val="134"/>
      </rPr>
      <t xml:space="preserve"> Total Amount:</t>
    </r>
  </si>
  <si>
    <t>税金6%</t>
  </si>
  <si>
    <t>最终金额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</si>
</sst>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dd/mm/yyyy"/>
    <numFmt numFmtId="177" formatCode="[$-F800]dddd\,\ mmmm\ dd\,\ yyyy"/>
    <numFmt numFmtId="178" formatCode="_(* #,##0.00_);_(* \(#,##0.00\);_(* &quot;-&quot;??_);_(@_)"/>
    <numFmt numFmtId="179" formatCode="_(* #,##0_);_(* \(#,##0\);_(* &quot;-&quot;??_);_(@_)"/>
  </numFmts>
  <fonts count="33">
    <font>
      <sz val="12"/>
      <color theme="1"/>
      <name val="宋体"/>
      <charset val="136"/>
      <scheme val="minor"/>
    </font>
    <font>
      <sz val="14"/>
      <color theme="1"/>
      <name val="Calibri"/>
      <charset val="134"/>
    </font>
    <font>
      <sz val="9"/>
      <color theme="1"/>
      <name val="微軟正黑體"/>
      <charset val="134"/>
    </font>
    <font>
      <sz val="10"/>
      <color theme="1"/>
      <name val="微軟正黑體"/>
      <charset val="134"/>
    </font>
    <font>
      <sz val="10"/>
      <color theme="1"/>
      <name val="Calibri"/>
      <charset val="134"/>
    </font>
    <font>
      <b/>
      <sz val="14"/>
      <color theme="1"/>
      <name val="Calibri"/>
      <charset val="134"/>
    </font>
    <font>
      <sz val="8"/>
      <color theme="1"/>
      <name val="Calibri"/>
      <charset val="134"/>
    </font>
    <font>
      <b/>
      <sz val="13"/>
      <color theme="1"/>
      <name val="Calibri"/>
      <charset val="134"/>
    </font>
    <font>
      <sz val="10"/>
      <color theme="1"/>
      <name val="宋体"/>
      <charset val="134"/>
    </font>
    <font>
      <sz val="8"/>
      <color theme="1"/>
      <name val="微軟正黑體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2"/>
      <color theme="1"/>
      <name val="宋体"/>
      <charset val="134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4"/>
      <color theme="1"/>
      <name val="微軟正黑體"/>
      <charset val="134"/>
    </font>
    <font>
      <sz val="9"/>
      <color theme="1"/>
      <name val="Calibri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12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178" fontId="14" fillId="0" borderId="0" applyFont="0" applyFill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7" borderId="13" applyNumberFormat="0" applyFont="0" applyAlignment="0" applyProtection="0">
      <alignment vertical="center"/>
    </xf>
    <xf numFmtId="0" fontId="15" fillId="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4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8" fillId="0" borderId="15" applyNumberFormat="0" applyFill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24" fillId="11" borderId="16" applyNumberFormat="0" applyAlignment="0" applyProtection="0">
      <alignment vertical="center"/>
    </xf>
    <xf numFmtId="0" fontId="25" fillId="11" borderId="12" applyNumberFormat="0" applyAlignment="0" applyProtection="0">
      <alignment vertical="center"/>
    </xf>
    <xf numFmtId="0" fontId="26" fillId="12" borderId="17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27" fillId="0" borderId="18" applyNumberFormat="0" applyFill="0" applyAlignment="0" applyProtection="0">
      <alignment vertical="center"/>
    </xf>
    <xf numFmtId="0" fontId="28" fillId="0" borderId="19" applyNumberFormat="0" applyFill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</cellStyleXfs>
  <cellXfs count="71">
    <xf numFmtId="0" fontId="0" fillId="0" borderId="0" xfId="0">
      <alignment vertical="center"/>
    </xf>
    <xf numFmtId="0" fontId="1" fillId="0" borderId="0" xfId="0" applyFont="1" applyProtection="1">
      <alignment vertical="center"/>
      <protection locked="0"/>
    </xf>
    <xf numFmtId="0" fontId="2" fillId="0" borderId="0" xfId="0" applyFont="1" applyAlignment="1" applyProtection="1">
      <protection locked="0"/>
    </xf>
    <xf numFmtId="0" fontId="3" fillId="0" borderId="0" xfId="0" applyFont="1" applyAlignment="1" applyProtection="1">
      <protection locked="0"/>
    </xf>
    <xf numFmtId="0" fontId="4" fillId="0" borderId="0" xfId="0" applyFont="1" applyAlignment="1" applyProtection="1">
      <protection locked="0"/>
    </xf>
    <xf numFmtId="0" fontId="3" fillId="0" borderId="0" xfId="0" applyFont="1" applyProtection="1">
      <alignment vertical="center"/>
      <protection locked="0"/>
    </xf>
    <xf numFmtId="0" fontId="4" fillId="0" borderId="0" xfId="0" applyFont="1" applyProtection="1">
      <alignment vertical="center"/>
      <protection locked="0"/>
    </xf>
    <xf numFmtId="0" fontId="4" fillId="0" borderId="0" xfId="0" applyFont="1">
      <alignment vertical="center"/>
    </xf>
    <xf numFmtId="0" fontId="1" fillId="0" borderId="0" xfId="0" applyFont="1">
      <alignment vertical="center"/>
    </xf>
    <xf numFmtId="0" fontId="5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4" fillId="0" borderId="1" xfId="0" applyFont="1" applyBorder="1">
      <alignment vertical="center"/>
    </xf>
    <xf numFmtId="0" fontId="8" fillId="0" borderId="1" xfId="0" applyFont="1" applyBorder="1">
      <alignment vertical="center"/>
    </xf>
    <xf numFmtId="0" fontId="8" fillId="0" borderId="1" xfId="0" applyFont="1" applyBorder="1" applyProtection="1">
      <alignment vertical="center"/>
      <protection locked="0"/>
    </xf>
    <xf numFmtId="0" fontId="4" fillId="0" borderId="1" xfId="0" applyFont="1" applyBorder="1" applyProtection="1">
      <alignment vertical="center"/>
      <protection locked="0"/>
    </xf>
    <xf numFmtId="0" fontId="3" fillId="0" borderId="1" xfId="8" applyNumberFormat="1" applyFont="1" applyBorder="1">
      <alignment vertical="center"/>
    </xf>
    <xf numFmtId="0" fontId="8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4" fillId="0" borderId="0" xfId="0" applyFont="1" applyAlignment="1" applyProtection="1">
      <alignment horizontal="left" vertical="center"/>
      <protection locked="0"/>
    </xf>
    <xf numFmtId="0" fontId="3" fillId="0" borderId="0" xfId="8" applyNumberFormat="1" applyFont="1">
      <alignment vertical="center"/>
    </xf>
    <xf numFmtId="0" fontId="4" fillId="0" borderId="2" xfId="0" applyFont="1" applyBorder="1">
      <alignment vertical="center"/>
    </xf>
    <xf numFmtId="0" fontId="8" fillId="0" borderId="2" xfId="0" applyFont="1" applyBorder="1" applyAlignment="1" applyProtection="1">
      <alignment horizontal="left" vertical="center"/>
      <protection locked="0"/>
    </xf>
    <xf numFmtId="0" fontId="4" fillId="0" borderId="2" xfId="0" applyFont="1" applyBorder="1" applyAlignment="1">
      <alignment horizontal="left" vertical="center"/>
    </xf>
    <xf numFmtId="0" fontId="4" fillId="0" borderId="2" xfId="0" applyFont="1" applyBorder="1" applyAlignment="1" applyProtection="1">
      <alignment horizontal="left" vertical="center"/>
      <protection locked="0"/>
    </xf>
    <xf numFmtId="0" fontId="3" fillId="0" borderId="2" xfId="8" applyNumberFormat="1" applyFont="1" applyBorder="1">
      <alignment vertical="center"/>
    </xf>
    <xf numFmtId="0" fontId="4" fillId="0" borderId="0" xfId="0" applyFont="1" applyAlignment="1">
      <alignment horizontal="right" vertical="center"/>
    </xf>
    <xf numFmtId="178" fontId="4" fillId="0" borderId="0" xfId="8" applyFont="1">
      <alignment vertical="center"/>
    </xf>
    <xf numFmtId="0" fontId="3" fillId="0" borderId="0" xfId="0" applyFont="1" applyAlignment="1"/>
    <xf numFmtId="177" fontId="3" fillId="0" borderId="3" xfId="0" applyNumberFormat="1" applyFont="1" applyBorder="1" applyAlignment="1" applyProtection="1">
      <alignment horizontal="center"/>
      <protection locked="0"/>
    </xf>
    <xf numFmtId="0" fontId="3" fillId="0" borderId="0" xfId="0" applyFont="1" applyAlignment="1">
      <alignment horizontal="center"/>
    </xf>
    <xf numFmtId="0" fontId="8" fillId="0" borderId="3" xfId="0" applyFont="1" applyBorder="1" applyAlignment="1" applyProtection="1">
      <alignment horizontal="center"/>
      <protection locked="0"/>
    </xf>
    <xf numFmtId="0" fontId="3" fillId="0" borderId="3" xfId="0" applyFont="1" applyBorder="1" applyAlignment="1" applyProtection="1">
      <alignment horizontal="center"/>
      <protection locked="0"/>
    </xf>
    <xf numFmtId="0" fontId="9" fillId="0" borderId="0" xfId="0" applyFont="1" applyAlignment="1"/>
    <xf numFmtId="0" fontId="9" fillId="0" borderId="3" xfId="0" applyFont="1" applyBorder="1" applyAlignment="1" applyProtection="1">
      <alignment horizontal="center"/>
      <protection locked="0"/>
    </xf>
    <xf numFmtId="176" fontId="9" fillId="0" borderId="3" xfId="0" applyNumberFormat="1" applyFont="1" applyBorder="1" applyAlignment="1" applyProtection="1">
      <alignment horizontal="center"/>
      <protection locked="0"/>
    </xf>
    <xf numFmtId="0" fontId="9" fillId="0" borderId="0" xfId="0" applyFont="1" applyAlignment="1">
      <alignment horizontal="center"/>
    </xf>
    <xf numFmtId="176" fontId="4" fillId="0" borderId="2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8" fillId="0" borderId="5" xfId="0" applyFont="1" applyBorder="1" applyAlignment="1" applyProtection="1">
      <alignment horizontal="left" vertical="center" wrapText="1"/>
      <protection locked="0"/>
    </xf>
    <xf numFmtId="0" fontId="4" fillId="0" borderId="5" xfId="0" applyFont="1" applyBorder="1" applyAlignment="1" applyProtection="1">
      <alignment horizontal="left" vertical="center" wrapText="1"/>
      <protection locked="0"/>
    </xf>
    <xf numFmtId="0" fontId="4" fillId="0" borderId="6" xfId="0" applyFont="1" applyBorder="1" applyAlignment="1" applyProtection="1">
      <alignment horizontal="center" vertical="center" wrapText="1"/>
      <protection locked="0"/>
    </xf>
    <xf numFmtId="0" fontId="4" fillId="0" borderId="7" xfId="0" applyFont="1" applyBorder="1" applyAlignment="1" applyProtection="1">
      <alignment horizontal="center" vertical="center" wrapText="1"/>
      <protection locked="0"/>
    </xf>
    <xf numFmtId="0" fontId="4" fillId="0" borderId="5" xfId="0" applyFont="1" applyBorder="1" applyAlignment="1" applyProtection="1">
      <alignment horizontal="center" vertical="center" wrapText="1"/>
      <protection locked="0"/>
    </xf>
    <xf numFmtId="0" fontId="8" fillId="0" borderId="5" xfId="0" applyFont="1" applyBorder="1" applyAlignment="1" applyProtection="1">
      <alignment horizontal="center" vertical="center" wrapText="1"/>
      <protection locked="0"/>
    </xf>
    <xf numFmtId="179" fontId="4" fillId="0" borderId="5" xfId="8" applyNumberFormat="1" applyFont="1" applyBorder="1" applyAlignment="1" applyProtection="1">
      <alignment vertical="center" wrapText="1"/>
      <protection locked="0"/>
    </xf>
    <xf numFmtId="179" fontId="4" fillId="0" borderId="6" xfId="8" applyNumberFormat="1" applyFont="1" applyBorder="1" applyAlignment="1" applyProtection="1">
      <alignment vertical="center" wrapText="1"/>
      <protection locked="0"/>
    </xf>
    <xf numFmtId="0" fontId="8" fillId="0" borderId="6" xfId="0" applyFont="1" applyBorder="1" applyAlignment="1" applyProtection="1">
      <alignment horizontal="left" vertical="center" wrapText="1"/>
      <protection locked="0"/>
    </xf>
    <xf numFmtId="0" fontId="8" fillId="0" borderId="7" xfId="0" applyFont="1" applyBorder="1" applyAlignment="1" applyProtection="1">
      <alignment horizontal="left" vertical="center" wrapText="1"/>
      <protection locked="0"/>
    </xf>
    <xf numFmtId="0" fontId="4" fillId="0" borderId="7" xfId="0" applyFont="1" applyBorder="1" applyAlignment="1" applyProtection="1">
      <alignment horizontal="left" vertical="center" wrapText="1"/>
      <protection locked="0"/>
    </xf>
    <xf numFmtId="0" fontId="4" fillId="0" borderId="8" xfId="0" applyFont="1" applyBorder="1" applyAlignment="1">
      <alignment horizontal="center" vertical="center"/>
    </xf>
    <xf numFmtId="179" fontId="4" fillId="0" borderId="0" xfId="8" applyNumberFormat="1" applyFont="1">
      <alignment vertical="center"/>
    </xf>
    <xf numFmtId="179" fontId="4" fillId="0" borderId="0" xfId="8" applyNumberFormat="1" applyFont="1" applyAlignment="1">
      <alignment horizontal="center" vertical="center"/>
    </xf>
    <xf numFmtId="0" fontId="4" fillId="0" borderId="0" xfId="0" applyFont="1" applyAlignment="1">
      <alignment horizontal="left" vertical="center" indent="2"/>
    </xf>
    <xf numFmtId="0" fontId="4" fillId="0" borderId="0" xfId="0" applyFont="1" applyAlignment="1">
      <alignment horizontal="right" vertical="center" indent="1"/>
    </xf>
    <xf numFmtId="179" fontId="4" fillId="0" borderId="9" xfId="8" applyNumberFormat="1" applyFont="1" applyBorder="1" applyAlignment="1">
      <alignment horizontal="center" vertical="center"/>
    </xf>
    <xf numFmtId="0" fontId="8" fillId="0" borderId="0" xfId="0" applyFont="1">
      <alignment vertical="center"/>
    </xf>
    <xf numFmtId="179" fontId="4" fillId="0" borderId="10" xfId="8" applyNumberFormat="1" applyFont="1" applyBorder="1" applyAlignment="1">
      <alignment horizontal="center" vertical="center"/>
    </xf>
    <xf numFmtId="14" fontId="4" fillId="0" borderId="1" xfId="0" applyNumberFormat="1" applyFont="1" applyBorder="1" applyAlignment="1" applyProtection="1">
      <alignment horizontal="left" vertical="center"/>
      <protection locked="0"/>
    </xf>
    <xf numFmtId="0" fontId="4" fillId="0" borderId="1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/>
    <xf numFmtId="0" fontId="6" fillId="0" borderId="0" xfId="0" applyFont="1" applyAlignment="1"/>
    <xf numFmtId="0" fontId="4" fillId="0" borderId="0" xfId="0" applyFont="1" applyAlignment="1"/>
    <xf numFmtId="0" fontId="3" fillId="0" borderId="0" xfId="0" applyFont="1">
      <alignment vertical="center"/>
    </xf>
    <xf numFmtId="179" fontId="4" fillId="0" borderId="7" xfId="8" applyNumberFormat="1" applyFont="1" applyBorder="1" applyAlignment="1" applyProtection="1">
      <alignment vertical="center" wrapText="1"/>
      <protection locked="0"/>
    </xf>
    <xf numFmtId="0" fontId="8" fillId="0" borderId="5" xfId="0" applyFont="1" applyBorder="1" applyAlignment="1" applyProtection="1">
      <alignment vertical="center" wrapText="1"/>
      <protection locked="0"/>
    </xf>
    <xf numFmtId="0" fontId="4" fillId="0" borderId="5" xfId="0" applyFont="1" applyBorder="1" applyAlignment="1" applyProtection="1">
      <alignment vertical="center" wrapText="1"/>
      <protection locked="0"/>
    </xf>
    <xf numFmtId="0" fontId="8" fillId="0" borderId="6" xfId="0" applyFont="1" applyBorder="1" applyAlignment="1" applyProtection="1">
      <alignment horizontal="center" vertical="center" wrapText="1"/>
      <protection locked="0"/>
    </xf>
    <xf numFmtId="0" fontId="4" fillId="0" borderId="11" xfId="0" applyFont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372110</xdr:colOff>
      <xdr:row>14</xdr:row>
      <xdr:rowOff>36830</xdr:rowOff>
    </xdr:from>
    <xdr:to>
      <xdr:col>3</xdr:col>
      <xdr:colOff>288290</xdr:colOff>
      <xdr:row>14</xdr:row>
      <xdr:rowOff>892810</xdr:rowOff>
    </xdr:to>
    <xdr:pic>
      <xdr:nvPicPr>
        <xdr:cNvPr id="3" name="图片 2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667510" y="3152140"/>
          <a:ext cx="868680" cy="8559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506730</xdr:colOff>
      <xdr:row>16</xdr:row>
      <xdr:rowOff>38735</xdr:rowOff>
    </xdr:from>
    <xdr:to>
      <xdr:col>3</xdr:col>
      <xdr:colOff>148590</xdr:colOff>
      <xdr:row>16</xdr:row>
      <xdr:rowOff>903605</xdr:rowOff>
    </xdr:to>
    <xdr:pic>
      <xdr:nvPicPr>
        <xdr:cNvPr id="2" name="图片 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802130" y="5071745"/>
          <a:ext cx="594360" cy="864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509905</xdr:colOff>
      <xdr:row>19</xdr:row>
      <xdr:rowOff>49530</xdr:rowOff>
    </xdr:from>
    <xdr:to>
      <xdr:col>3</xdr:col>
      <xdr:colOff>309880</xdr:colOff>
      <xdr:row>19</xdr:row>
      <xdr:rowOff>878205</xdr:rowOff>
    </xdr:to>
    <xdr:pic>
      <xdr:nvPicPr>
        <xdr:cNvPr id="4" name="Picture 178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805305" y="7959090"/>
          <a:ext cx="752475" cy="8286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518160</xdr:colOff>
      <xdr:row>15</xdr:row>
      <xdr:rowOff>20955</xdr:rowOff>
    </xdr:from>
    <xdr:to>
      <xdr:col>3</xdr:col>
      <xdr:colOff>71120</xdr:colOff>
      <xdr:row>15</xdr:row>
      <xdr:rowOff>894715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813560" y="4095115"/>
          <a:ext cx="505460" cy="873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453390</xdr:colOff>
      <xdr:row>17</xdr:row>
      <xdr:rowOff>39370</xdr:rowOff>
    </xdr:from>
    <xdr:to>
      <xdr:col>3</xdr:col>
      <xdr:colOff>215900</xdr:colOff>
      <xdr:row>17</xdr:row>
      <xdr:rowOff>940435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48790" y="6031230"/>
          <a:ext cx="715010" cy="9010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551815</xdr:colOff>
      <xdr:row>18</xdr:row>
      <xdr:rowOff>11430</xdr:rowOff>
    </xdr:from>
    <xdr:to>
      <xdr:col>3</xdr:col>
      <xdr:colOff>240030</xdr:colOff>
      <xdr:row>18</xdr:row>
      <xdr:rowOff>930275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847215" y="6962140"/>
          <a:ext cx="640715" cy="91884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103"/>
  <sheetViews>
    <sheetView showGridLines="0" tabSelected="1" topLeftCell="A17" workbookViewId="0">
      <selection activeCell="P19" sqref="P19"/>
    </sheetView>
  </sheetViews>
  <sheetFormatPr defaultColWidth="9" defaultRowHeight="13.1"/>
  <cols>
    <col min="1" max="1" width="6.5" style="6" customWidth="1"/>
    <col min="2" max="2" width="10.5" style="6" customWidth="1"/>
    <col min="3" max="4" width="12.5" style="6" customWidth="1"/>
    <col min="5" max="9" width="6.5" style="6" customWidth="1"/>
    <col min="10" max="10" width="7.94166666666667" style="6" customWidth="1"/>
    <col min="11" max="11" width="10.575" style="6" customWidth="1"/>
    <col min="12" max="13" width="6.5" style="6" customWidth="1"/>
    <col min="14" max="20" width="5.5" style="6" customWidth="1"/>
    <col min="21" max="22" width="9" style="6"/>
    <col min="23" max="23" width="5" style="6" customWidth="1"/>
    <col min="24" max="16384" width="9" style="6"/>
  </cols>
  <sheetData>
    <row r="1" spans="1:24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</row>
    <row r="2" s="1" customFormat="1" ht="18" spans="1:24">
      <c r="A2" s="8"/>
      <c r="B2" s="8"/>
      <c r="C2" s="8"/>
      <c r="D2" s="8"/>
      <c r="E2" s="9" t="s">
        <v>0</v>
      </c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</row>
    <row r="3" s="1" customFormat="1" ht="18" spans="1:24">
      <c r="A3" s="10" t="s">
        <v>1</v>
      </c>
      <c r="B3" s="8"/>
      <c r="C3" s="8"/>
      <c r="D3" s="8"/>
      <c r="E3" s="11" t="s">
        <v>2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</row>
    <row r="4" ht="8.25" customHeight="1" spans="1:24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</row>
    <row r="5" ht="20.25" customHeight="1" spans="1:24">
      <c r="A5" s="12" t="s">
        <v>3</v>
      </c>
      <c r="B5" s="13" t="s">
        <v>4</v>
      </c>
      <c r="C5" s="14"/>
      <c r="D5" s="15"/>
      <c r="E5" s="15"/>
      <c r="F5" s="15"/>
      <c r="G5" s="15"/>
      <c r="H5" s="16" t="s">
        <v>5</v>
      </c>
      <c r="I5" s="12"/>
      <c r="J5" s="59">
        <v>45107</v>
      </c>
      <c r="K5" s="60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</row>
    <row r="6" ht="20.25" customHeight="1" spans="1:24">
      <c r="A6" s="7" t="s">
        <v>6</v>
      </c>
      <c r="B6" s="7"/>
      <c r="C6" s="17" t="s">
        <v>7</v>
      </c>
      <c r="D6" s="7"/>
      <c r="E6" s="18" t="s">
        <v>8</v>
      </c>
      <c r="F6" s="19"/>
      <c r="G6" s="19"/>
      <c r="H6" s="20" t="s">
        <v>9</v>
      </c>
      <c r="I6" s="7"/>
      <c r="J6" s="61"/>
      <c r="K6" s="61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</row>
    <row r="7" ht="20.25" customHeight="1" spans="1:24">
      <c r="A7" s="21" t="s">
        <v>10</v>
      </c>
      <c r="B7" s="21"/>
      <c r="C7" s="22" t="s">
        <v>11</v>
      </c>
      <c r="D7" s="21"/>
      <c r="E7" s="23" t="s">
        <v>12</v>
      </c>
      <c r="F7" s="24"/>
      <c r="G7" s="24"/>
      <c r="H7" s="25" t="s">
        <v>13</v>
      </c>
      <c r="I7" s="21"/>
      <c r="J7" s="21">
        <v>1</v>
      </c>
      <c r="K7" s="24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</row>
    <row r="8" ht="10.05" customHeight="1" spans="1:24">
      <c r="A8" s="7"/>
      <c r="B8" s="7"/>
      <c r="C8" s="18"/>
      <c r="D8" s="7"/>
      <c r="E8" s="26"/>
      <c r="F8" s="18"/>
      <c r="G8" s="18"/>
      <c r="H8" s="27"/>
      <c r="I8" s="7"/>
      <c r="J8" s="7"/>
      <c r="K8" s="18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</row>
    <row r="9" s="2" customFormat="1" ht="16.5" customHeight="1" spans="1:24">
      <c r="A9" s="28" t="s">
        <v>14</v>
      </c>
      <c r="B9" s="28"/>
      <c r="C9" s="28"/>
      <c r="D9" s="29">
        <v>45119</v>
      </c>
      <c r="E9" s="29"/>
      <c r="F9" s="30" t="s">
        <v>15</v>
      </c>
      <c r="G9" s="29">
        <v>45148</v>
      </c>
      <c r="H9" s="29"/>
      <c r="I9" s="29"/>
      <c r="J9" s="28" t="s">
        <v>16</v>
      </c>
      <c r="K9" s="28"/>
      <c r="L9" s="62"/>
      <c r="M9" s="62"/>
      <c r="N9" s="62"/>
      <c r="O9" s="62"/>
      <c r="P9" s="62"/>
      <c r="Q9" s="62"/>
      <c r="R9" s="62"/>
      <c r="S9" s="62"/>
      <c r="T9" s="62"/>
      <c r="U9" s="62"/>
      <c r="V9" s="62"/>
      <c r="W9" s="62"/>
      <c r="X9" s="62"/>
    </row>
    <row r="10" s="3" customFormat="1" ht="16.05" customHeight="1" spans="1:24">
      <c r="A10" s="31" t="s">
        <v>17</v>
      </c>
      <c r="B10" s="32"/>
      <c r="C10" s="32"/>
      <c r="D10" s="32"/>
      <c r="E10" s="32"/>
      <c r="F10" s="28" t="s">
        <v>18</v>
      </c>
      <c r="G10" s="28"/>
      <c r="H10" s="28"/>
      <c r="I10" s="28"/>
      <c r="J10" s="28"/>
      <c r="K10" s="28"/>
      <c r="L10" s="28"/>
      <c r="M10" s="63"/>
      <c r="N10" s="28"/>
      <c r="O10" s="28"/>
      <c r="P10" s="28"/>
      <c r="Q10" s="28"/>
      <c r="R10" s="28"/>
      <c r="S10" s="28"/>
      <c r="T10" s="28"/>
      <c r="U10" s="28"/>
      <c r="V10" s="28"/>
      <c r="W10" s="28"/>
      <c r="X10" s="28"/>
    </row>
    <row r="11" s="4" customFormat="1" ht="16.5" customHeight="1" spans="1:24">
      <c r="A11" s="33" t="s">
        <v>19</v>
      </c>
      <c r="B11" s="33"/>
      <c r="C11" s="33"/>
      <c r="D11" s="33"/>
      <c r="E11" s="33"/>
      <c r="F11" s="33"/>
      <c r="G11" s="34"/>
      <c r="H11" s="34"/>
      <c r="I11" s="34"/>
      <c r="J11" s="34"/>
      <c r="K11" s="34"/>
      <c r="L11" s="64"/>
      <c r="M11" s="64"/>
      <c r="P11" s="64"/>
      <c r="Q11" s="64"/>
      <c r="R11" s="64"/>
      <c r="S11" s="64"/>
      <c r="T11" s="64"/>
      <c r="U11" s="64"/>
      <c r="V11" s="64"/>
      <c r="W11" s="64"/>
      <c r="X11" s="64"/>
    </row>
    <row r="12" s="4" customFormat="1" ht="16.05" customHeight="1" spans="1:24">
      <c r="A12" s="33" t="s">
        <v>20</v>
      </c>
      <c r="B12" s="33"/>
      <c r="C12" s="33"/>
      <c r="D12" s="35">
        <f>D9</f>
        <v>45119</v>
      </c>
      <c r="E12" s="36" t="s">
        <v>21</v>
      </c>
      <c r="F12" s="35">
        <f>G9</f>
        <v>45148</v>
      </c>
      <c r="G12" s="35"/>
      <c r="H12" s="33" t="s">
        <v>22</v>
      </c>
      <c r="I12" s="33"/>
      <c r="J12" s="33"/>
      <c r="K12" s="33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</row>
    <row r="13" s="5" customFormat="1" ht="10.05" customHeight="1" spans="1:24">
      <c r="A13" s="37"/>
      <c r="B13" s="37"/>
      <c r="C13" s="38"/>
      <c r="D13" s="7"/>
      <c r="E13" s="7"/>
      <c r="F13" s="7"/>
      <c r="G13" s="7"/>
      <c r="H13" s="7"/>
      <c r="I13" s="7"/>
      <c r="J13" s="7"/>
      <c r="K13" s="7"/>
      <c r="L13" s="65"/>
      <c r="M13" s="65"/>
      <c r="N13" s="64"/>
      <c r="P13" s="65"/>
      <c r="Q13" s="65"/>
      <c r="R13" s="65"/>
      <c r="S13" s="65"/>
      <c r="T13" s="65"/>
      <c r="U13" s="65"/>
      <c r="V13" s="65"/>
      <c r="W13" s="65"/>
      <c r="X13" s="65"/>
    </row>
    <row r="14" ht="42" customHeight="1" spans="1:24">
      <c r="A14" s="39" t="s">
        <v>23</v>
      </c>
      <c r="B14" s="39"/>
      <c r="C14" s="39" t="s">
        <v>24</v>
      </c>
      <c r="D14" s="39"/>
      <c r="E14" s="39" t="s">
        <v>25</v>
      </c>
      <c r="F14" s="39" t="s">
        <v>26</v>
      </c>
      <c r="G14" s="39" t="s">
        <v>27</v>
      </c>
      <c r="H14" s="39" t="s">
        <v>28</v>
      </c>
      <c r="I14" s="39"/>
      <c r="J14" s="39" t="s">
        <v>29</v>
      </c>
      <c r="K14" s="39"/>
      <c r="L14" s="7"/>
      <c r="M14" s="7"/>
      <c r="N14" s="64"/>
      <c r="O14" s="7"/>
      <c r="P14" s="7"/>
      <c r="Q14" s="7"/>
      <c r="R14" s="7"/>
      <c r="S14" s="7"/>
      <c r="T14" s="7"/>
      <c r="U14" s="7"/>
      <c r="V14" s="7"/>
      <c r="W14" s="7"/>
      <c r="X14" s="7"/>
    </row>
    <row r="15" ht="75.5" customHeight="1" spans="1:11">
      <c r="A15" s="40" t="s">
        <v>30</v>
      </c>
      <c r="B15" s="41"/>
      <c r="C15" s="42"/>
      <c r="D15" s="43"/>
      <c r="E15" s="44">
        <v>75</v>
      </c>
      <c r="F15" s="45" t="s">
        <v>31</v>
      </c>
      <c r="G15" s="46">
        <v>290</v>
      </c>
      <c r="H15" s="47">
        <f t="shared" ref="H15:H22" si="0">SUM(E15*G15)</f>
        <v>21750</v>
      </c>
      <c r="I15" s="66"/>
      <c r="J15" s="67" t="s">
        <v>32</v>
      </c>
      <c r="K15" s="68"/>
    </row>
    <row r="16" ht="75.5" customHeight="1" spans="1:11">
      <c r="A16" s="40" t="s">
        <v>33</v>
      </c>
      <c r="B16" s="41"/>
      <c r="C16" s="42"/>
      <c r="D16" s="43"/>
      <c r="E16" s="44">
        <v>20</v>
      </c>
      <c r="F16" s="45" t="s">
        <v>31</v>
      </c>
      <c r="G16" s="46">
        <v>110</v>
      </c>
      <c r="H16" s="47">
        <f t="shared" si="0"/>
        <v>2200</v>
      </c>
      <c r="I16" s="66"/>
      <c r="J16" s="68"/>
      <c r="K16" s="68"/>
    </row>
    <row r="17" ht="75.5" customHeight="1" spans="1:11">
      <c r="A17" s="40" t="s">
        <v>34</v>
      </c>
      <c r="B17" s="41"/>
      <c r="C17" s="42"/>
      <c r="D17" s="43"/>
      <c r="E17" s="44">
        <v>25</v>
      </c>
      <c r="F17" s="45" t="s">
        <v>31</v>
      </c>
      <c r="G17" s="46">
        <v>95</v>
      </c>
      <c r="H17" s="47">
        <f t="shared" si="0"/>
        <v>2375</v>
      </c>
      <c r="I17" s="66"/>
      <c r="J17" s="68"/>
      <c r="K17" s="68"/>
    </row>
    <row r="18" ht="75.5" customHeight="1" spans="1:11">
      <c r="A18" s="40" t="s">
        <v>35</v>
      </c>
      <c r="B18" s="41"/>
      <c r="C18" s="42"/>
      <c r="D18" s="43"/>
      <c r="E18" s="44">
        <v>60</v>
      </c>
      <c r="F18" s="45" t="s">
        <v>36</v>
      </c>
      <c r="G18" s="46">
        <v>18</v>
      </c>
      <c r="H18" s="47">
        <f t="shared" si="0"/>
        <v>1080</v>
      </c>
      <c r="I18" s="66"/>
      <c r="J18" s="68"/>
      <c r="K18" s="68"/>
    </row>
    <row r="19" ht="75.5" customHeight="1" spans="1:11">
      <c r="A19" s="40" t="s">
        <v>37</v>
      </c>
      <c r="B19" s="41"/>
      <c r="C19" s="42"/>
      <c r="D19" s="43"/>
      <c r="E19" s="44">
        <v>4</v>
      </c>
      <c r="F19" s="45" t="s">
        <v>31</v>
      </c>
      <c r="G19" s="46">
        <v>280</v>
      </c>
      <c r="H19" s="47">
        <f t="shared" si="0"/>
        <v>1120</v>
      </c>
      <c r="I19" s="66"/>
      <c r="J19" s="68"/>
      <c r="K19" s="68"/>
    </row>
    <row r="20" ht="75.5" customHeight="1" spans="1:11">
      <c r="A20" s="40" t="s">
        <v>38</v>
      </c>
      <c r="B20" s="41"/>
      <c r="C20" s="42"/>
      <c r="D20" s="43"/>
      <c r="E20" s="44">
        <v>15</v>
      </c>
      <c r="F20" s="45" t="s">
        <v>39</v>
      </c>
      <c r="G20" s="46">
        <v>80</v>
      </c>
      <c r="H20" s="47">
        <f t="shared" si="0"/>
        <v>1200</v>
      </c>
      <c r="I20" s="66"/>
      <c r="J20" s="67" t="s">
        <v>40</v>
      </c>
      <c r="K20" s="68"/>
    </row>
    <row r="21" ht="31.05" customHeight="1" spans="1:11">
      <c r="A21" s="48" t="s">
        <v>41</v>
      </c>
      <c r="B21" s="49"/>
      <c r="C21" s="42"/>
      <c r="D21" s="43"/>
      <c r="E21" s="44">
        <v>2</v>
      </c>
      <c r="F21" s="45" t="s">
        <v>31</v>
      </c>
      <c r="G21" s="46">
        <v>1500</v>
      </c>
      <c r="H21" s="47">
        <f t="shared" si="0"/>
        <v>3000</v>
      </c>
      <c r="I21" s="66"/>
      <c r="J21" s="69" t="s">
        <v>42</v>
      </c>
      <c r="K21" s="43"/>
    </row>
    <row r="22" ht="30.5" customHeight="1" spans="1:11">
      <c r="A22" s="48" t="s">
        <v>43</v>
      </c>
      <c r="B22" s="50"/>
      <c r="C22" s="42"/>
      <c r="D22" s="43"/>
      <c r="E22" s="44">
        <v>6</v>
      </c>
      <c r="F22" s="45" t="s">
        <v>31</v>
      </c>
      <c r="G22" s="46">
        <v>300</v>
      </c>
      <c r="H22" s="47">
        <f t="shared" si="0"/>
        <v>1800</v>
      </c>
      <c r="I22" s="66"/>
      <c r="J22" s="69" t="s">
        <v>44</v>
      </c>
      <c r="K22" s="43"/>
    </row>
    <row r="23" ht="30" customHeight="1" spans="1:11">
      <c r="A23" s="41"/>
      <c r="B23" s="41"/>
      <c r="C23" s="42"/>
      <c r="D23" s="43"/>
      <c r="E23" s="44"/>
      <c r="F23" s="44"/>
      <c r="G23" s="46"/>
      <c r="H23" s="47"/>
      <c r="I23" s="66"/>
      <c r="J23" s="68"/>
      <c r="K23" s="68"/>
    </row>
    <row r="24" spans="1:11">
      <c r="A24" s="51"/>
      <c r="B24" s="38"/>
      <c r="C24" s="38"/>
      <c r="D24" s="38"/>
      <c r="E24" s="7"/>
      <c r="F24" s="7"/>
      <c r="G24" s="52"/>
      <c r="H24" s="53"/>
      <c r="I24" s="53"/>
      <c r="J24" s="38"/>
      <c r="K24" s="70"/>
    </row>
    <row r="25" ht="13.9" spans="1:11">
      <c r="A25" s="7"/>
      <c r="B25" s="7"/>
      <c r="C25" s="7"/>
      <c r="D25" s="7"/>
      <c r="E25" s="54" t="s">
        <v>45</v>
      </c>
      <c r="F25" s="7"/>
      <c r="G25" s="55"/>
      <c r="H25" s="56">
        <f>SUM(H15:I24)</f>
        <v>34525</v>
      </c>
      <c r="I25" s="56"/>
      <c r="J25" s="38"/>
      <c r="K25" s="38"/>
    </row>
    <row r="26" ht="14.6" spans="1:11">
      <c r="A26" s="7"/>
      <c r="B26" s="7"/>
      <c r="C26" s="7"/>
      <c r="D26" s="7"/>
      <c r="E26" s="54"/>
      <c r="F26" s="57" t="s">
        <v>46</v>
      </c>
      <c r="G26" s="55"/>
      <c r="H26" s="56">
        <f>SUM(H25*0.06)</f>
        <v>2071.5</v>
      </c>
      <c r="I26" s="56"/>
      <c r="J26" s="38"/>
      <c r="K26" s="38"/>
    </row>
    <row r="27" ht="14.6" spans="1:11">
      <c r="A27" s="7"/>
      <c r="B27" s="7"/>
      <c r="C27" s="7"/>
      <c r="D27" s="7"/>
      <c r="E27" s="54"/>
      <c r="F27" s="57" t="s">
        <v>47</v>
      </c>
      <c r="G27" s="55"/>
      <c r="H27" s="58">
        <f>SUM(H25+H26)</f>
        <v>36596.5</v>
      </c>
      <c r="I27" s="58"/>
      <c r="J27" s="38"/>
      <c r="K27" s="38"/>
    </row>
    <row r="28" ht="13.85" spans="1:11">
      <c r="A28" s="7"/>
      <c r="B28" s="7"/>
      <c r="C28" s="7"/>
      <c r="D28" s="7"/>
      <c r="E28" s="7"/>
      <c r="F28" s="7"/>
      <c r="G28" s="7"/>
      <c r="H28" s="7"/>
      <c r="I28" s="7"/>
      <c r="J28" s="7"/>
      <c r="K28" s="7"/>
    </row>
    <row r="29" spans="1:11">
      <c r="A29" s="7"/>
      <c r="B29" s="7"/>
      <c r="C29" s="7"/>
      <c r="D29" s="7"/>
      <c r="E29" s="7"/>
      <c r="F29" s="7"/>
      <c r="G29" s="7"/>
      <c r="H29" s="7"/>
      <c r="I29" s="7"/>
      <c r="J29" s="7"/>
      <c r="K29" s="7"/>
    </row>
    <row r="30" spans="1:11">
      <c r="A30" s="7"/>
      <c r="B30" s="7"/>
      <c r="C30" s="7"/>
      <c r="D30" s="7"/>
      <c r="E30" s="7"/>
      <c r="F30" s="7"/>
      <c r="G30" s="7"/>
      <c r="H30" s="7"/>
      <c r="I30" s="7"/>
      <c r="J30" s="7"/>
      <c r="K30" s="7"/>
    </row>
    <row r="31" spans="1:11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</row>
    <row r="32" spans="1:11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</row>
    <row r="33" spans="1:11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</row>
    <row r="34" spans="1:11">
      <c r="A34" s="7"/>
      <c r="B34" s="7"/>
      <c r="C34" s="7"/>
      <c r="D34" s="7"/>
      <c r="E34" s="7"/>
      <c r="F34" s="7"/>
      <c r="G34" s="7"/>
      <c r="H34" s="7"/>
      <c r="I34" s="7"/>
      <c r="J34" s="7"/>
      <c r="K34" s="7"/>
    </row>
    <row r="35" spans="1:11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</row>
    <row r="36" spans="1:11">
      <c r="A36" s="7"/>
      <c r="B36" s="7"/>
      <c r="C36" s="7"/>
      <c r="D36" s="7"/>
      <c r="E36" s="7"/>
      <c r="F36" s="7"/>
      <c r="G36" s="7"/>
      <c r="H36" s="7"/>
      <c r="I36" s="7"/>
      <c r="J36" s="7"/>
      <c r="K36" s="7"/>
    </row>
    <row r="37" spans="1:11">
      <c r="A37" s="7"/>
      <c r="B37" s="7"/>
      <c r="C37" s="7"/>
      <c r="D37" s="7"/>
      <c r="E37" s="7"/>
      <c r="F37" s="7"/>
      <c r="G37" s="7"/>
      <c r="H37" s="7"/>
      <c r="I37" s="7"/>
      <c r="J37" s="7"/>
      <c r="K37" s="7"/>
    </row>
    <row r="38" spans="1:11">
      <c r="A38" s="7"/>
      <c r="B38" s="7"/>
      <c r="C38" s="7"/>
      <c r="D38" s="7"/>
      <c r="E38" s="7"/>
      <c r="F38" s="7"/>
      <c r="G38" s="7"/>
      <c r="H38" s="7"/>
      <c r="I38" s="7"/>
      <c r="J38" s="7"/>
      <c r="K38" s="7"/>
    </row>
    <row r="39" spans="1:11">
      <c r="A39" s="7"/>
      <c r="B39" s="7"/>
      <c r="C39" s="7"/>
      <c r="D39" s="7"/>
      <c r="E39" s="7"/>
      <c r="F39" s="7"/>
      <c r="G39" s="7"/>
      <c r="H39" s="7"/>
      <c r="I39" s="7"/>
      <c r="J39" s="7"/>
      <c r="K39" s="7"/>
    </row>
    <row r="40" spans="1:11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</row>
    <row r="41" spans="1:11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</row>
    <row r="42" spans="1:11">
      <c r="A42" s="7"/>
      <c r="B42" s="7"/>
      <c r="C42" s="7"/>
      <c r="D42" s="7"/>
      <c r="E42" s="7"/>
      <c r="F42" s="7"/>
      <c r="G42" s="7"/>
      <c r="H42" s="7"/>
      <c r="I42" s="7"/>
      <c r="J42" s="7"/>
      <c r="K42" s="7"/>
    </row>
    <row r="43" spans="1:11">
      <c r="A43" s="7"/>
      <c r="B43" s="7"/>
      <c r="C43" s="7"/>
      <c r="D43" s="7"/>
      <c r="E43" s="7"/>
      <c r="F43" s="7"/>
      <c r="G43" s="7"/>
      <c r="H43" s="7"/>
      <c r="I43" s="7"/>
      <c r="J43" s="7"/>
      <c r="K43" s="7"/>
    </row>
    <row r="44" spans="1:11">
      <c r="A44" s="7"/>
      <c r="B44" s="7"/>
      <c r="C44" s="7"/>
      <c r="D44" s="7"/>
      <c r="E44" s="7"/>
      <c r="F44" s="7"/>
      <c r="G44" s="7"/>
      <c r="H44" s="7"/>
      <c r="I44" s="7"/>
      <c r="J44" s="7"/>
      <c r="K44" s="7"/>
    </row>
    <row r="45" spans="1:11">
      <c r="A45" s="7"/>
      <c r="B45" s="7"/>
      <c r="C45" s="7"/>
      <c r="D45" s="7"/>
      <c r="E45" s="7"/>
      <c r="F45" s="7"/>
      <c r="G45" s="7"/>
      <c r="H45" s="7"/>
      <c r="I45" s="7"/>
      <c r="J45" s="7"/>
      <c r="K45" s="7"/>
    </row>
    <row r="46" spans="1:11">
      <c r="A46" s="7"/>
      <c r="B46" s="7"/>
      <c r="C46" s="7"/>
      <c r="D46" s="7"/>
      <c r="E46" s="7"/>
      <c r="F46" s="7"/>
      <c r="G46" s="7"/>
      <c r="H46" s="7"/>
      <c r="I46" s="7"/>
      <c r="J46" s="7"/>
      <c r="K46" s="7"/>
    </row>
    <row r="47" spans="1:11">
      <c r="A47" s="7"/>
      <c r="B47" s="7"/>
      <c r="C47" s="7"/>
      <c r="D47" s="7"/>
      <c r="E47" s="7"/>
      <c r="F47" s="7"/>
      <c r="G47" s="7"/>
      <c r="H47" s="7"/>
      <c r="I47" s="7"/>
      <c r="J47" s="7"/>
      <c r="K47" s="7"/>
    </row>
    <row r="48" spans="1:11">
      <c r="A48" s="7"/>
      <c r="B48" s="7"/>
      <c r="C48" s="7"/>
      <c r="D48" s="7"/>
      <c r="E48" s="7"/>
      <c r="F48" s="7"/>
      <c r="G48" s="7"/>
      <c r="H48" s="7"/>
      <c r="I48" s="7"/>
      <c r="J48" s="7"/>
      <c r="K48" s="7"/>
    </row>
    <row r="49" spans="1:11">
      <c r="A49" s="7"/>
      <c r="B49" s="7"/>
      <c r="C49" s="7"/>
      <c r="D49" s="7"/>
      <c r="E49" s="7"/>
      <c r="F49" s="7"/>
      <c r="G49" s="7"/>
      <c r="H49" s="7"/>
      <c r="I49" s="7"/>
      <c r="J49" s="7"/>
      <c r="K49" s="7"/>
    </row>
    <row r="50" spans="1:11">
      <c r="A50" s="7"/>
      <c r="B50" s="7"/>
      <c r="C50" s="7"/>
      <c r="D50" s="7"/>
      <c r="E50" s="7"/>
      <c r="F50" s="7"/>
      <c r="G50" s="7"/>
      <c r="H50" s="7"/>
      <c r="I50" s="7"/>
      <c r="J50" s="7"/>
      <c r="K50" s="7"/>
    </row>
    <row r="51" spans="1:11">
      <c r="A51" s="7"/>
      <c r="B51" s="7"/>
      <c r="C51" s="7"/>
      <c r="D51" s="7"/>
      <c r="E51" s="7"/>
      <c r="F51" s="7"/>
      <c r="G51" s="7"/>
      <c r="H51" s="7"/>
      <c r="I51" s="7"/>
      <c r="J51" s="7"/>
      <c r="K51" s="7"/>
    </row>
    <row r="52" spans="1:11">
      <c r="A52" s="7"/>
      <c r="B52" s="7"/>
      <c r="C52" s="7"/>
      <c r="D52" s="7"/>
      <c r="E52" s="7"/>
      <c r="F52" s="7"/>
      <c r="G52" s="7"/>
      <c r="H52" s="7"/>
      <c r="I52" s="7"/>
      <c r="J52" s="7"/>
      <c r="K52" s="7"/>
    </row>
    <row r="53" spans="1:11">
      <c r="A53" s="7"/>
      <c r="B53" s="7"/>
      <c r="C53" s="7"/>
      <c r="D53" s="7"/>
      <c r="E53" s="7"/>
      <c r="F53" s="7"/>
      <c r="G53" s="7"/>
      <c r="H53" s="7"/>
      <c r="I53" s="7"/>
      <c r="J53" s="7"/>
      <c r="K53" s="7"/>
    </row>
    <row r="54" spans="1:11">
      <c r="A54" s="7"/>
      <c r="B54" s="7"/>
      <c r="C54" s="7"/>
      <c r="D54" s="7"/>
      <c r="E54" s="7"/>
      <c r="F54" s="7"/>
      <c r="G54" s="7"/>
      <c r="H54" s="7"/>
      <c r="I54" s="7"/>
      <c r="J54" s="7"/>
      <c r="K54" s="7"/>
    </row>
    <row r="55" spans="1:11">
      <c r="A55" s="7"/>
      <c r="B55" s="7"/>
      <c r="C55" s="7"/>
      <c r="D55" s="7"/>
      <c r="E55" s="7"/>
      <c r="F55" s="7"/>
      <c r="G55" s="7"/>
      <c r="H55" s="7"/>
      <c r="I55" s="7"/>
      <c r="J55" s="7"/>
      <c r="K55" s="7"/>
    </row>
    <row r="56" spans="1:11">
      <c r="A56" s="7"/>
      <c r="B56" s="7"/>
      <c r="C56" s="7"/>
      <c r="D56" s="7"/>
      <c r="E56" s="7"/>
      <c r="F56" s="7"/>
      <c r="G56" s="7"/>
      <c r="H56" s="7"/>
      <c r="I56" s="7"/>
      <c r="J56" s="7"/>
      <c r="K56" s="7"/>
    </row>
    <row r="57" spans="1:11">
      <c r="A57" s="7"/>
      <c r="B57" s="7"/>
      <c r="C57" s="7"/>
      <c r="D57" s="7"/>
      <c r="E57" s="7"/>
      <c r="F57" s="7"/>
      <c r="G57" s="7"/>
      <c r="H57" s="7"/>
      <c r="I57" s="7"/>
      <c r="J57" s="7"/>
      <c r="K57" s="7"/>
    </row>
    <row r="58" spans="1:11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</row>
    <row r="59" spans="1:11">
      <c r="A59" s="7"/>
      <c r="B59" s="7"/>
      <c r="C59" s="7"/>
      <c r="D59" s="7"/>
      <c r="E59" s="7"/>
      <c r="F59" s="7"/>
      <c r="G59" s="7"/>
      <c r="H59" s="7"/>
      <c r="I59" s="7"/>
      <c r="J59" s="7"/>
      <c r="K59" s="7"/>
    </row>
    <row r="60" spans="1:11">
      <c r="A60" s="7"/>
      <c r="B60" s="7"/>
      <c r="C60" s="7"/>
      <c r="D60" s="7"/>
      <c r="E60" s="7"/>
      <c r="F60" s="7"/>
      <c r="G60" s="7"/>
      <c r="H60" s="7"/>
      <c r="I60" s="7"/>
      <c r="J60" s="7"/>
      <c r="K60" s="7"/>
    </row>
    <row r="61" spans="1:11">
      <c r="A61" s="7"/>
      <c r="B61" s="7"/>
      <c r="C61" s="7"/>
      <c r="D61" s="7"/>
      <c r="E61" s="7"/>
      <c r="F61" s="7"/>
      <c r="G61" s="7"/>
      <c r="H61" s="7"/>
      <c r="I61" s="7"/>
      <c r="J61" s="7"/>
      <c r="K61" s="7"/>
    </row>
    <row r="62" spans="1:11">
      <c r="A62" s="7"/>
      <c r="B62" s="7"/>
      <c r="C62" s="7"/>
      <c r="D62" s="7"/>
      <c r="E62" s="7"/>
      <c r="F62" s="7"/>
      <c r="G62" s="7"/>
      <c r="H62" s="7"/>
      <c r="I62" s="7"/>
      <c r="J62" s="7"/>
      <c r="K62" s="7"/>
    </row>
    <row r="63" spans="1:11">
      <c r="A63" s="7"/>
      <c r="B63" s="7"/>
      <c r="C63" s="7"/>
      <c r="D63" s="7"/>
      <c r="E63" s="7"/>
      <c r="F63" s="7"/>
      <c r="G63" s="7"/>
      <c r="H63" s="7"/>
      <c r="I63" s="7"/>
      <c r="J63" s="7"/>
      <c r="K63" s="7"/>
    </row>
    <row r="64" spans="1:11">
      <c r="A64" s="7"/>
      <c r="B64" s="7"/>
      <c r="C64" s="7"/>
      <c r="D64" s="7"/>
      <c r="E64" s="7"/>
      <c r="F64" s="7"/>
      <c r="G64" s="7"/>
      <c r="H64" s="7"/>
      <c r="I64" s="7"/>
      <c r="J64" s="7"/>
      <c r="K64" s="7"/>
    </row>
    <row r="65" spans="1:11">
      <c r="A65" s="7"/>
      <c r="B65" s="7"/>
      <c r="C65" s="7"/>
      <c r="D65" s="7"/>
      <c r="E65" s="7"/>
      <c r="F65" s="7"/>
      <c r="G65" s="7"/>
      <c r="H65" s="7"/>
      <c r="I65" s="7"/>
      <c r="J65" s="7"/>
      <c r="K65" s="7"/>
    </row>
    <row r="66" spans="1:11">
      <c r="A66" s="7"/>
      <c r="B66" s="7"/>
      <c r="C66" s="7"/>
      <c r="D66" s="7"/>
      <c r="E66" s="7"/>
      <c r="F66" s="7"/>
      <c r="G66" s="7"/>
      <c r="H66" s="7"/>
      <c r="I66" s="7"/>
      <c r="J66" s="7"/>
      <c r="K66" s="7"/>
    </row>
    <row r="67" spans="1:11">
      <c r="A67" s="7"/>
      <c r="B67" s="7"/>
      <c r="C67" s="7"/>
      <c r="D67" s="7"/>
      <c r="E67" s="7"/>
      <c r="F67" s="7"/>
      <c r="G67" s="7"/>
      <c r="H67" s="7"/>
      <c r="I67" s="7"/>
      <c r="J67" s="7"/>
      <c r="K67" s="7"/>
    </row>
    <row r="68" spans="1:11">
      <c r="A68" s="7"/>
      <c r="B68" s="7"/>
      <c r="C68" s="7"/>
      <c r="D68" s="7"/>
      <c r="E68" s="7"/>
      <c r="F68" s="7"/>
      <c r="G68" s="7"/>
      <c r="H68" s="7"/>
      <c r="I68" s="7"/>
      <c r="J68" s="7"/>
      <c r="K68" s="7"/>
    </row>
    <row r="69" spans="1:11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</row>
    <row r="70" spans="1:11">
      <c r="A70" s="7"/>
      <c r="B70" s="7"/>
      <c r="C70" s="7"/>
      <c r="D70" s="7"/>
      <c r="E70" s="7"/>
      <c r="F70" s="7"/>
      <c r="G70" s="7"/>
      <c r="H70" s="7"/>
      <c r="I70" s="7"/>
      <c r="J70" s="7"/>
      <c r="K70" s="7"/>
    </row>
    <row r="71" spans="1:11">
      <c r="A71" s="7"/>
      <c r="B71" s="7"/>
      <c r="C71" s="7"/>
      <c r="D71" s="7"/>
      <c r="E71" s="7"/>
      <c r="F71" s="7"/>
      <c r="G71" s="7"/>
      <c r="H71" s="7"/>
      <c r="I71" s="7"/>
      <c r="J71" s="7"/>
      <c r="K71" s="7"/>
    </row>
    <row r="72" spans="1:11">
      <c r="A72" s="7"/>
      <c r="B72" s="7"/>
      <c r="C72" s="7"/>
      <c r="D72" s="7"/>
      <c r="E72" s="7"/>
      <c r="F72" s="7"/>
      <c r="G72" s="7"/>
      <c r="H72" s="7"/>
      <c r="I72" s="7"/>
      <c r="J72" s="7"/>
      <c r="K72" s="7"/>
    </row>
    <row r="73" spans="1:11">
      <c r="A73" s="7"/>
      <c r="B73" s="7"/>
      <c r="C73" s="7"/>
      <c r="D73" s="7"/>
      <c r="E73" s="7"/>
      <c r="F73" s="7"/>
      <c r="G73" s="7"/>
      <c r="H73" s="7"/>
      <c r="I73" s="7"/>
      <c r="J73" s="7"/>
      <c r="K73" s="7"/>
    </row>
    <row r="74" spans="1:11">
      <c r="A74" s="7"/>
      <c r="B74" s="7"/>
      <c r="C74" s="7"/>
      <c r="D74" s="7"/>
      <c r="E74" s="7"/>
      <c r="F74" s="7"/>
      <c r="G74" s="7"/>
      <c r="H74" s="7"/>
      <c r="I74" s="7"/>
      <c r="J74" s="7"/>
      <c r="K74" s="7"/>
    </row>
    <row r="75" spans="1:11">
      <c r="A75" s="7"/>
      <c r="B75" s="7"/>
      <c r="C75" s="7"/>
      <c r="D75" s="7"/>
      <c r="E75" s="7"/>
      <c r="F75" s="7"/>
      <c r="G75" s="7"/>
      <c r="H75" s="7"/>
      <c r="I75" s="7"/>
      <c r="J75" s="7"/>
      <c r="K75" s="7"/>
    </row>
    <row r="76" spans="1:11">
      <c r="A76" s="7"/>
      <c r="B76" s="7"/>
      <c r="C76" s="7"/>
      <c r="D76" s="7"/>
      <c r="E76" s="7"/>
      <c r="F76" s="7"/>
      <c r="G76" s="7"/>
      <c r="H76" s="7"/>
      <c r="I76" s="7"/>
      <c r="J76" s="7"/>
      <c r="K76" s="7"/>
    </row>
    <row r="77" spans="1:11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</row>
    <row r="78" spans="1:11">
      <c r="A78" s="7"/>
      <c r="B78" s="7"/>
      <c r="C78" s="7"/>
      <c r="D78" s="7"/>
      <c r="E78" s="7"/>
      <c r="F78" s="7"/>
      <c r="G78" s="7"/>
      <c r="H78" s="7"/>
      <c r="I78" s="7"/>
      <c r="J78" s="7"/>
      <c r="K78" s="7"/>
    </row>
    <row r="79" spans="1:11">
      <c r="A79" s="7"/>
      <c r="B79" s="7"/>
      <c r="C79" s="7"/>
      <c r="D79" s="7"/>
      <c r="E79" s="7"/>
      <c r="F79" s="7"/>
      <c r="G79" s="7"/>
      <c r="H79" s="7"/>
      <c r="I79" s="7"/>
      <c r="J79" s="7"/>
      <c r="K79" s="7"/>
    </row>
    <row r="80" spans="1:11">
      <c r="A80" s="7"/>
      <c r="B80" s="7"/>
      <c r="C80" s="7"/>
      <c r="D80" s="7"/>
      <c r="E80" s="7"/>
      <c r="F80" s="7"/>
      <c r="G80" s="7"/>
      <c r="H80" s="7"/>
      <c r="I80" s="7"/>
      <c r="J80" s="7"/>
      <c r="K80" s="7"/>
    </row>
    <row r="81" spans="1:11">
      <c r="A81" s="7"/>
      <c r="B81" s="7"/>
      <c r="C81" s="7"/>
      <c r="D81" s="7"/>
      <c r="E81" s="7"/>
      <c r="F81" s="7"/>
      <c r="G81" s="7"/>
      <c r="H81" s="7"/>
      <c r="I81" s="7"/>
      <c r="J81" s="7"/>
      <c r="K81" s="7"/>
    </row>
    <row r="82" spans="1:11">
      <c r="A82" s="7"/>
      <c r="B82" s="7"/>
      <c r="C82" s="7"/>
      <c r="D82" s="7"/>
      <c r="E82" s="7"/>
      <c r="F82" s="7"/>
      <c r="G82" s="7"/>
      <c r="H82" s="7"/>
      <c r="I82" s="7"/>
      <c r="J82" s="7"/>
      <c r="K82" s="7"/>
    </row>
    <row r="83" spans="1:11">
      <c r="A83" s="7"/>
      <c r="B83" s="7"/>
      <c r="C83" s="7"/>
      <c r="D83" s="7"/>
      <c r="E83" s="7"/>
      <c r="F83" s="7"/>
      <c r="G83" s="7"/>
      <c r="H83" s="7"/>
      <c r="I83" s="7"/>
      <c r="J83" s="7"/>
      <c r="K83" s="7"/>
    </row>
    <row r="84" spans="1:11">
      <c r="A84" s="7"/>
      <c r="B84" s="7"/>
      <c r="C84" s="7"/>
      <c r="D84" s="7"/>
      <c r="E84" s="7"/>
      <c r="F84" s="7"/>
      <c r="G84" s="7"/>
      <c r="H84" s="7"/>
      <c r="I84" s="7"/>
      <c r="J84" s="7"/>
      <c r="K84" s="7"/>
    </row>
    <row r="85" spans="1:11">
      <c r="A85" s="7"/>
      <c r="B85" s="7"/>
      <c r="C85" s="7"/>
      <c r="D85" s="7"/>
      <c r="E85" s="7"/>
      <c r="F85" s="7"/>
      <c r="G85" s="7"/>
      <c r="H85" s="7"/>
      <c r="I85" s="7"/>
      <c r="J85" s="7"/>
      <c r="K85" s="7"/>
    </row>
    <row r="86" spans="1:11">
      <c r="A86" s="7"/>
      <c r="B86" s="7"/>
      <c r="C86" s="7"/>
      <c r="D86" s="7"/>
      <c r="E86" s="7"/>
      <c r="F86" s="7"/>
      <c r="G86" s="7"/>
      <c r="H86" s="7"/>
      <c r="I86" s="7"/>
      <c r="J86" s="7"/>
      <c r="K86" s="7"/>
    </row>
    <row r="87" spans="1:11">
      <c r="A87" s="7"/>
      <c r="B87" s="7"/>
      <c r="C87" s="7"/>
      <c r="D87" s="7"/>
      <c r="E87" s="7"/>
      <c r="F87" s="7"/>
      <c r="G87" s="7"/>
      <c r="H87" s="7"/>
      <c r="I87" s="7"/>
      <c r="J87" s="7"/>
      <c r="K87" s="7"/>
    </row>
    <row r="88" spans="1:11">
      <c r="A88" s="7"/>
      <c r="B88" s="7"/>
      <c r="C88" s="7"/>
      <c r="D88" s="7"/>
      <c r="E88" s="7"/>
      <c r="F88" s="7"/>
      <c r="G88" s="7"/>
      <c r="H88" s="7"/>
      <c r="I88" s="7"/>
      <c r="J88" s="7"/>
      <c r="K88" s="7"/>
    </row>
    <row r="89" spans="1:11">
      <c r="A89" s="7"/>
      <c r="B89" s="7"/>
      <c r="C89" s="7"/>
      <c r="D89" s="7"/>
      <c r="E89" s="7"/>
      <c r="F89" s="7"/>
      <c r="G89" s="7"/>
      <c r="H89" s="7"/>
      <c r="I89" s="7"/>
      <c r="J89" s="7"/>
      <c r="K89" s="7"/>
    </row>
    <row r="90" spans="1:11">
      <c r="A90" s="7"/>
      <c r="B90" s="7"/>
      <c r="C90" s="7"/>
      <c r="D90" s="7"/>
      <c r="E90" s="7"/>
      <c r="F90" s="7"/>
      <c r="G90" s="7"/>
      <c r="H90" s="7"/>
      <c r="I90" s="7"/>
      <c r="J90" s="7"/>
      <c r="K90" s="7"/>
    </row>
    <row r="91" spans="1:11">
      <c r="A91" s="7"/>
      <c r="B91" s="7"/>
      <c r="C91" s="7"/>
      <c r="D91" s="7"/>
      <c r="E91" s="7"/>
      <c r="F91" s="7"/>
      <c r="G91" s="7"/>
      <c r="H91" s="7"/>
      <c r="I91" s="7"/>
      <c r="J91" s="7"/>
      <c r="K91" s="7"/>
    </row>
    <row r="92" spans="1:11">
      <c r="A92" s="7"/>
      <c r="B92" s="7"/>
      <c r="C92" s="7"/>
      <c r="D92" s="7"/>
      <c r="E92" s="7"/>
      <c r="F92" s="7"/>
      <c r="G92" s="7"/>
      <c r="H92" s="7"/>
      <c r="I92" s="7"/>
      <c r="J92" s="7"/>
      <c r="K92" s="7"/>
    </row>
    <row r="93" spans="1:11">
      <c r="A93" s="7"/>
      <c r="B93" s="7"/>
      <c r="C93" s="7"/>
      <c r="D93" s="7"/>
      <c r="E93" s="7"/>
      <c r="F93" s="7"/>
      <c r="G93" s="7"/>
      <c r="H93" s="7"/>
      <c r="I93" s="7"/>
      <c r="J93" s="7"/>
      <c r="K93" s="7"/>
    </row>
    <row r="94" spans="1:11">
      <c r="A94" s="7"/>
      <c r="B94" s="7"/>
      <c r="C94" s="7"/>
      <c r="D94" s="7"/>
      <c r="E94" s="7"/>
      <c r="F94" s="7"/>
      <c r="G94" s="7"/>
      <c r="H94" s="7"/>
      <c r="I94" s="7"/>
      <c r="J94" s="7"/>
      <c r="K94" s="7"/>
    </row>
    <row r="95" spans="1:11">
      <c r="A95" s="7"/>
      <c r="B95" s="7"/>
      <c r="C95" s="7"/>
      <c r="D95" s="7"/>
      <c r="E95" s="7"/>
      <c r="F95" s="7"/>
      <c r="G95" s="7"/>
      <c r="H95" s="7"/>
      <c r="I95" s="7"/>
      <c r="J95" s="7"/>
      <c r="K95" s="7"/>
    </row>
    <row r="96" spans="1:11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</row>
    <row r="97" spans="1:11">
      <c r="A97" s="7"/>
      <c r="B97" s="7"/>
      <c r="C97" s="7"/>
      <c r="D97" s="7"/>
      <c r="E97" s="7"/>
      <c r="F97" s="7"/>
      <c r="G97" s="7"/>
      <c r="H97" s="7"/>
      <c r="I97" s="7"/>
      <c r="J97" s="7"/>
      <c r="K97" s="7"/>
    </row>
    <row r="98" spans="1:11">
      <c r="A98" s="7"/>
      <c r="B98" s="7"/>
      <c r="C98" s="7"/>
      <c r="D98" s="7"/>
      <c r="E98" s="7"/>
      <c r="F98" s="7"/>
      <c r="G98" s="7"/>
      <c r="H98" s="7"/>
      <c r="I98" s="7"/>
      <c r="J98" s="7"/>
      <c r="K98" s="7"/>
    </row>
    <row r="99" spans="1:11">
      <c r="A99" s="7"/>
      <c r="B99" s="7"/>
      <c r="C99" s="7"/>
      <c r="D99" s="7"/>
      <c r="E99" s="7"/>
      <c r="F99" s="7"/>
      <c r="G99" s="7"/>
      <c r="H99" s="7"/>
      <c r="I99" s="7"/>
      <c r="J99" s="7"/>
      <c r="K99" s="7"/>
    </row>
    <row r="100" spans="1:11">
      <c r="A100" s="7"/>
      <c r="B100" s="7"/>
      <c r="C100" s="7"/>
      <c r="D100" s="7"/>
      <c r="E100" s="7"/>
      <c r="F100" s="7"/>
      <c r="G100" s="7"/>
      <c r="H100" s="7"/>
      <c r="I100" s="7"/>
      <c r="J100" s="7"/>
      <c r="K100" s="7"/>
    </row>
    <row r="101" spans="1:11">
      <c r="A101" s="7"/>
      <c r="B101" s="7"/>
      <c r="C101" s="7"/>
      <c r="D101" s="7"/>
      <c r="E101" s="7"/>
      <c r="F101" s="7"/>
      <c r="G101" s="7"/>
      <c r="H101" s="7"/>
      <c r="I101" s="7"/>
      <c r="J101" s="7"/>
      <c r="K101" s="7"/>
    </row>
    <row r="102" spans="1:11">
      <c r="A102" s="7"/>
      <c r="B102" s="7"/>
      <c r="C102" s="7"/>
      <c r="D102" s="7"/>
      <c r="E102" s="7"/>
      <c r="F102" s="7"/>
      <c r="G102" s="7"/>
      <c r="H102" s="7"/>
      <c r="I102" s="7"/>
      <c r="J102" s="7"/>
      <c r="K102" s="7"/>
    </row>
    <row r="103" spans="1:11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</row>
  </sheetData>
  <sheetProtection selectLockedCells="1"/>
  <mergeCells count="56">
    <mergeCell ref="J5:K5"/>
    <mergeCell ref="F6:G6"/>
    <mergeCell ref="J6:K6"/>
    <mergeCell ref="F7:G7"/>
    <mergeCell ref="D9:E9"/>
    <mergeCell ref="G9:I9"/>
    <mergeCell ref="A10:E10"/>
    <mergeCell ref="G11:K11"/>
    <mergeCell ref="F12:G12"/>
    <mergeCell ref="A14:B14"/>
    <mergeCell ref="C14:D14"/>
    <mergeCell ref="H14:I14"/>
    <mergeCell ref="J14:K14"/>
    <mergeCell ref="A15:B15"/>
    <mergeCell ref="C15:D15"/>
    <mergeCell ref="H15:I15"/>
    <mergeCell ref="J15:K15"/>
    <mergeCell ref="A16:B16"/>
    <mergeCell ref="C16:D16"/>
    <mergeCell ref="H16:I16"/>
    <mergeCell ref="J16:K16"/>
    <mergeCell ref="A17:B17"/>
    <mergeCell ref="C17:D17"/>
    <mergeCell ref="H17:I17"/>
    <mergeCell ref="J17:K17"/>
    <mergeCell ref="A18:B18"/>
    <mergeCell ref="C18:D18"/>
    <mergeCell ref="H18:I18"/>
    <mergeCell ref="J18:K18"/>
    <mergeCell ref="A19:B19"/>
    <mergeCell ref="C19:D19"/>
    <mergeCell ref="H19:I19"/>
    <mergeCell ref="J19:K19"/>
    <mergeCell ref="A20:B20"/>
    <mergeCell ref="C20:D20"/>
    <mergeCell ref="H20:I20"/>
    <mergeCell ref="J20:K20"/>
    <mergeCell ref="A21:B21"/>
    <mergeCell ref="H21:I21"/>
    <mergeCell ref="J21:K21"/>
    <mergeCell ref="A22:B22"/>
    <mergeCell ref="H22:I22"/>
    <mergeCell ref="J22:K22"/>
    <mergeCell ref="A23:B23"/>
    <mergeCell ref="C23:D23"/>
    <mergeCell ref="H23:I23"/>
    <mergeCell ref="J23:K23"/>
    <mergeCell ref="A25:D25"/>
    <mergeCell ref="H25:I25"/>
    <mergeCell ref="J25:K25"/>
    <mergeCell ref="A26:D26"/>
    <mergeCell ref="H26:I26"/>
    <mergeCell ref="J26:K26"/>
    <mergeCell ref="A27:D27"/>
    <mergeCell ref="H27:I27"/>
    <mergeCell ref="J27:K27"/>
  </mergeCells>
  <printOptions horizontalCentered="1"/>
  <pageMargins left="0.865972222222222" right="0.393055555555556" top="0.393055555555556" bottom="0.590277777777778" header="0.314583333333333" footer="0.314583333333333"/>
  <pageSetup paperSize="9" scale="46" orientation="portrait"/>
  <headerFooter>
    <oddFooter>&amp;L&amp;"新細明體,標準"&amp;4表格编号&amp;"Arial,標準" SY-F04-BJSA&amp;"新細明體,標準"版本&amp;"Arial,標準"1.2&amp;C&amp;"Arial,標準"&amp;8page &amp;P&amp;"新細明體,標準"／&amp;"Arial,標準"&amp;N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5.75"/>
  <sheetData/>
  <pageMargins left="0.699305555555556" right="0.699305555555556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5.75"/>
  <sheetData/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Yeung</dc:creator>
  <cp:lastModifiedBy>123456</cp:lastModifiedBy>
  <dcterms:created xsi:type="dcterms:W3CDTF">2015-07-16T01:56:00Z</dcterms:created>
  <cp:lastPrinted>2015-09-07T06:45:00Z</cp:lastPrinted>
  <dcterms:modified xsi:type="dcterms:W3CDTF">2023-06-30T08:53:21Z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12342956913A4F65B921C64A57DCA188_12</vt:lpwstr>
  </property>
</Properties>
</file>