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80" windowHeight="1326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<sst xmlns="http://schemas.openxmlformats.org/spreadsheetml/2006/main" count="237" uniqueCount="177">
  <si>
    <r>
      <rPr>
        <sz val="11"/>
        <color rgb="FF000000"/>
        <rFont val="Verdana"/>
        <charset val="134"/>
      </rPr>
      <t xml:space="preserve">      </t>
    </r>
    <r>
      <rPr>
        <sz val="11"/>
        <color rgb="FF000000"/>
        <rFont val="宋体-简"/>
        <charset val="134"/>
      </rPr>
      <t>漫像时间</t>
    </r>
    <r>
      <rPr>
        <sz val="11"/>
        <color rgb="FF000000"/>
        <rFont val="宋体"/>
        <charset val="134"/>
      </rPr>
      <t>-报价单</t>
    </r>
  </si>
  <si>
    <r>
      <rPr>
        <sz val="11"/>
        <color rgb="FF000000"/>
        <rFont val="Verdana"/>
        <charset val="134"/>
      </rPr>
      <t>Production Co</t>
    </r>
    <r>
      <rPr>
        <sz val="11"/>
        <color rgb="FF000000"/>
        <rFont val="宋体"/>
        <charset val="134"/>
      </rPr>
      <t>制作公司：漫像时间</t>
    </r>
  </si>
  <si>
    <r>
      <rPr>
        <sz val="11"/>
        <color rgb="FF000000"/>
        <rFont val="Verdana"/>
        <charset val="134"/>
      </rPr>
      <t>Specification</t>
    </r>
    <r>
      <rPr>
        <sz val="11"/>
        <color rgb="FF000000"/>
        <rFont val="宋体"/>
        <charset val="134"/>
      </rPr>
      <t>规格：</t>
    </r>
    <r>
      <rPr>
        <sz val="11"/>
        <color rgb="FF000000"/>
        <rFont val="Verdana"/>
        <charset val="134"/>
      </rPr>
      <t>4K</t>
    </r>
  </si>
  <si>
    <r>
      <rPr>
        <sz val="11"/>
        <color indexed="8"/>
        <rFont val="Verdana"/>
        <charset val="134"/>
      </rPr>
      <t>Client</t>
    </r>
    <r>
      <rPr>
        <sz val="11"/>
        <color indexed="8"/>
        <rFont val="宋体"/>
        <charset val="134"/>
      </rPr>
      <t>客户</t>
    </r>
    <r>
      <rPr>
        <sz val="11"/>
        <color indexed="8"/>
        <rFont val="Verdana"/>
        <charset val="134"/>
      </rPr>
      <t>:</t>
    </r>
  </si>
  <si>
    <r>
      <rPr>
        <sz val="11"/>
        <color rgb="FF000000"/>
        <rFont val="Verdana"/>
        <charset val="134"/>
      </rPr>
      <t>Length</t>
    </r>
    <r>
      <rPr>
        <sz val="11"/>
        <color rgb="FF000000"/>
        <rFont val="宋体"/>
        <charset val="134"/>
      </rPr>
      <t>长度：「</t>
    </r>
    <r>
      <rPr>
        <sz val="11"/>
        <color rgb="FF000000"/>
        <rFont val="Verdana"/>
        <charset val="134"/>
      </rPr>
      <t>3</t>
    </r>
    <r>
      <rPr>
        <sz val="11"/>
        <color rgb="FF000000"/>
        <rFont val="宋体"/>
        <charset val="134"/>
      </rPr>
      <t>min」</t>
    </r>
  </si>
  <si>
    <r>
      <rPr>
        <sz val="11"/>
        <color indexed="8"/>
        <rFont val="Verdana"/>
        <charset val="134"/>
      </rPr>
      <t>Agency/</t>
    </r>
    <r>
      <rPr>
        <sz val="11"/>
        <color indexed="8"/>
        <rFont val="宋体"/>
        <charset val="134"/>
      </rPr>
      <t>代理商：</t>
    </r>
  </si>
  <si>
    <r>
      <rPr>
        <sz val="11"/>
        <color rgb="FF000000"/>
        <rFont val="Verdana"/>
        <charset val="134"/>
      </rPr>
      <t>Date</t>
    </r>
    <r>
      <rPr>
        <sz val="11"/>
        <color rgb="FF000000"/>
        <rFont val="宋体"/>
        <charset val="134"/>
      </rPr>
      <t>制表日期：2024-09</t>
    </r>
  </si>
  <si>
    <r>
      <rPr>
        <sz val="11"/>
        <color indexed="8"/>
        <rFont val="Verdana"/>
        <charset val="134"/>
      </rPr>
      <t>Product</t>
    </r>
    <r>
      <rPr>
        <sz val="11"/>
        <color indexed="8"/>
        <rFont val="SimSun"/>
        <charset val="134"/>
      </rPr>
      <t>产品：</t>
    </r>
  </si>
  <si>
    <r>
      <rPr>
        <sz val="11"/>
        <color indexed="8"/>
        <rFont val="Verdana"/>
        <charset val="134"/>
      </rPr>
      <t>Language</t>
    </r>
    <r>
      <rPr>
        <sz val="11"/>
        <color indexed="8"/>
        <rFont val="宋体"/>
        <charset val="134"/>
      </rPr>
      <t>语言</t>
    </r>
    <r>
      <rPr>
        <sz val="11"/>
        <color indexed="8"/>
        <rFont val="Verdana"/>
        <charset val="134"/>
      </rPr>
      <t>:</t>
    </r>
    <r>
      <rPr>
        <sz val="11"/>
        <color indexed="8"/>
        <rFont val="宋体"/>
        <charset val="134"/>
      </rPr>
      <t>中文</t>
    </r>
  </si>
  <si>
    <r>
      <rPr>
        <sz val="11"/>
        <color indexed="8"/>
        <rFont val="Verdana"/>
        <charset val="134"/>
      </rPr>
      <t>Title</t>
    </r>
    <r>
      <rPr>
        <sz val="11"/>
        <color indexed="8"/>
        <rFont val="宋体"/>
        <charset val="134"/>
      </rPr>
      <t>片名：</t>
    </r>
  </si>
  <si>
    <r>
      <rPr>
        <sz val="11"/>
        <color rgb="FF000000"/>
        <rFont val="Verdana"/>
        <charset val="134"/>
      </rPr>
      <t>Location</t>
    </r>
    <r>
      <rPr>
        <sz val="11"/>
        <color rgb="FF000000"/>
        <rFont val="宋体"/>
        <charset val="134"/>
      </rPr>
      <t>拍摄地：成都</t>
    </r>
  </si>
  <si>
    <r>
      <rPr>
        <sz val="11"/>
        <color rgb="FF000000"/>
        <rFont val="Verdana"/>
        <charset val="134"/>
      </rPr>
      <t>Director</t>
    </r>
    <r>
      <rPr>
        <sz val="11"/>
        <color rgb="FF000000"/>
        <rFont val="宋体"/>
        <charset val="134"/>
      </rPr>
      <t>导演</t>
    </r>
    <r>
      <rPr>
        <sz val="11"/>
        <color rgb="FF000000"/>
        <rFont val="Verdana"/>
        <charset val="134"/>
      </rPr>
      <t>:</t>
    </r>
    <r>
      <rPr>
        <sz val="11"/>
        <color rgb="FF000000"/>
        <rFont val="宋体-简"/>
        <charset val="134"/>
      </rPr>
      <t>苏杭</t>
    </r>
    <r>
      <rPr>
        <sz val="11"/>
        <color rgb="FF000000"/>
        <rFont val="Verdana"/>
        <charset val="134"/>
      </rPr>
      <t xml:space="preserve">  </t>
    </r>
  </si>
  <si>
    <r>
      <rPr>
        <sz val="11"/>
        <color indexed="8"/>
        <rFont val="Verdana"/>
        <charset val="134"/>
      </rPr>
      <t>Location Shooting Day</t>
    </r>
    <r>
      <rPr>
        <sz val="11"/>
        <color indexed="8"/>
        <rFont val="宋体"/>
        <charset val="134"/>
      </rPr>
      <t>实景：</t>
    </r>
  </si>
  <si>
    <r>
      <rPr>
        <sz val="11"/>
        <color rgb="FF000000"/>
        <rFont val="Verdana"/>
        <charset val="134"/>
      </rPr>
      <t>DOP/Cameraman</t>
    </r>
    <r>
      <rPr>
        <sz val="11"/>
        <color rgb="FF000000"/>
        <rFont val="宋体"/>
        <charset val="134"/>
      </rPr>
      <t>摄影师</t>
    </r>
    <r>
      <rPr>
        <sz val="11"/>
        <color rgb="FF000000"/>
        <rFont val="Verdana"/>
        <charset val="134"/>
      </rPr>
      <t>:</t>
    </r>
  </si>
  <si>
    <r>
      <rPr>
        <sz val="11"/>
        <color indexed="8"/>
        <rFont val="Verdana"/>
        <charset val="134"/>
      </rPr>
      <t>Studio ShootingDay</t>
    </r>
    <r>
      <rPr>
        <sz val="11"/>
        <color indexed="8"/>
        <rFont val="宋体"/>
        <charset val="134"/>
      </rPr>
      <t>棚景：</t>
    </r>
  </si>
  <si>
    <r>
      <rPr>
        <sz val="11"/>
        <color rgb="FF000000"/>
        <rFont val="Verdana"/>
        <charset val="134"/>
      </rPr>
      <t>Producer</t>
    </r>
    <r>
      <rPr>
        <sz val="11"/>
        <color rgb="FF000000"/>
        <rFont val="宋体"/>
        <charset val="134"/>
      </rPr>
      <t>制片人：</t>
    </r>
  </si>
  <si>
    <r>
      <rPr>
        <sz val="11"/>
        <color rgb="FF000000"/>
        <rFont val="Verdana"/>
        <charset val="134"/>
      </rPr>
      <t>Post Days</t>
    </r>
    <r>
      <rPr>
        <sz val="11"/>
        <color rgb="FF000000"/>
        <rFont val="宋体"/>
        <charset val="134"/>
      </rPr>
      <t>后期：</t>
    </r>
  </si>
  <si>
    <r>
      <rPr>
        <sz val="11"/>
        <color indexed="8"/>
        <rFont val="Verdana"/>
        <charset val="134"/>
      </rPr>
      <t>Non-Commissionabe Item 非佣金项</t>
    </r>
  </si>
  <si>
    <t>AmountRmb.</t>
  </si>
  <si>
    <r>
      <rPr>
        <sz val="11"/>
        <color indexed="8"/>
        <rFont val="Verdana"/>
        <charset val="134"/>
      </rPr>
      <t>Creative Development创意发展费用</t>
    </r>
  </si>
  <si>
    <r>
      <rPr>
        <sz val="11"/>
        <color indexed="8"/>
        <rFont val="Verdana"/>
        <charset val="134"/>
      </rPr>
      <t>Transport交通费用</t>
    </r>
  </si>
  <si>
    <r>
      <rPr>
        <sz val="11"/>
        <color indexed="8"/>
        <rFont val="Verdana"/>
        <charset val="134"/>
      </rPr>
      <t>Communication Expense杂项费用</t>
    </r>
  </si>
  <si>
    <r>
      <rPr>
        <sz val="11"/>
        <color indexed="8"/>
        <rFont val="Verdana"/>
        <charset val="134"/>
      </rPr>
      <t>Sub Total 小计</t>
    </r>
  </si>
  <si>
    <r>
      <rPr>
        <sz val="11"/>
        <color indexed="8"/>
        <rFont val="Verdana"/>
        <charset val="134"/>
      </rPr>
      <t>Commissionable Item可收佣金项</t>
    </r>
  </si>
  <si>
    <t>AmountRmb</t>
  </si>
  <si>
    <r>
      <rPr>
        <sz val="11"/>
        <color indexed="8"/>
        <rFont val="Verdana"/>
        <charset val="134"/>
      </rPr>
      <t xml:space="preserve"> A.Pre-production Expenses前制费</t>
    </r>
  </si>
  <si>
    <r>
      <rPr>
        <sz val="11"/>
        <color indexed="8"/>
        <rFont val="Verdana"/>
        <charset val="134"/>
      </rPr>
      <t xml:space="preserve"> B. Production Crew Expenses制作人员费</t>
    </r>
  </si>
  <si>
    <r>
      <rPr>
        <sz val="11"/>
        <color indexed="8"/>
        <rFont val="Verdana"/>
        <charset val="134"/>
      </rPr>
      <t xml:space="preserve"> C. Equipment Rental器材费</t>
    </r>
  </si>
  <si>
    <r>
      <rPr>
        <sz val="11"/>
        <color indexed="8"/>
        <rFont val="Verdana"/>
        <charset val="134"/>
      </rPr>
      <t xml:space="preserve"> D. Location场地及改造</t>
    </r>
  </si>
  <si>
    <t xml:space="preserve"> E.Studio/棚拍与搭景</t>
  </si>
  <si>
    <r>
      <rPr>
        <sz val="11"/>
        <color indexed="8"/>
        <rFont val="Verdana"/>
        <charset val="134"/>
      </rPr>
      <t xml:space="preserve"> F. Props &amp; Wardrobe道具及服装</t>
    </r>
  </si>
  <si>
    <t>G.Actor演员及其费用</t>
  </si>
  <si>
    <r>
      <rPr>
        <sz val="11"/>
        <color indexed="8"/>
        <rFont val="Verdana"/>
        <charset val="134"/>
      </rPr>
      <t>H.Video Post Production影像后期制作</t>
    </r>
  </si>
  <si>
    <t>I.Animation&amp;Footage/动画与素材资料</t>
  </si>
  <si>
    <t>J.Audio Post Production/作曲录音制作</t>
  </si>
  <si>
    <r>
      <rPr>
        <b/>
        <sz val="11"/>
        <color indexed="8"/>
        <rFont val="Verdana"/>
        <charset val="134"/>
      </rPr>
      <t>K.Transportation交通</t>
    </r>
  </si>
  <si>
    <t>L.Travel Expenses/差旅</t>
  </si>
  <si>
    <t>M.Catering/膳食</t>
  </si>
  <si>
    <r>
      <rPr>
        <sz val="11"/>
        <color indexed="8"/>
        <rFont val="Verdana"/>
        <charset val="134"/>
      </rPr>
      <t>Total:合计</t>
    </r>
  </si>
  <si>
    <r>
      <rPr>
        <sz val="11"/>
        <color rgb="FF000000"/>
        <rFont val="Verdana"/>
        <charset val="134"/>
      </rPr>
      <t>Agency Commisson 1%</t>
    </r>
    <r>
      <rPr>
        <sz val="11"/>
        <color rgb="FF000000"/>
        <rFont val="宋体-简"/>
        <charset val="134"/>
      </rPr>
      <t>：税金</t>
    </r>
    <r>
      <rPr>
        <sz val="11"/>
        <color rgb="FF000000"/>
        <rFont val="Verdana"/>
        <charset val="134"/>
      </rPr>
      <t>1%</t>
    </r>
  </si>
  <si>
    <r>
      <rPr>
        <sz val="11"/>
        <color indexed="8"/>
        <rFont val="Verdana"/>
        <charset val="134"/>
      </rPr>
      <t xml:space="preserve">Sub Total </t>
    </r>
    <r>
      <rPr>
        <sz val="11"/>
        <color indexed="8"/>
        <rFont val="宋体"/>
        <charset val="134"/>
      </rPr>
      <t>总计费用：</t>
    </r>
  </si>
  <si>
    <t>最终报价</t>
  </si>
  <si>
    <t>详细费用明细</t>
  </si>
  <si>
    <r>
      <rPr>
        <b/>
        <sz val="11"/>
        <color indexed="8"/>
        <rFont val="Verdana"/>
        <charset val="134"/>
      </rPr>
      <t>A.Pre-production Expenses前制费</t>
    </r>
  </si>
  <si>
    <r>
      <rPr>
        <b/>
        <sz val="11"/>
        <color indexed="8"/>
        <rFont val="Verdana"/>
        <charset val="134"/>
      </rPr>
      <t>QTY单位数量</t>
    </r>
  </si>
  <si>
    <r>
      <rPr>
        <b/>
        <sz val="11"/>
        <color indexed="8"/>
        <rFont val="Verdana"/>
        <charset val="134"/>
      </rPr>
      <t>Days天数</t>
    </r>
  </si>
  <si>
    <r>
      <rPr>
        <b/>
        <sz val="11"/>
        <color indexed="8"/>
        <rFont val="Verdana"/>
        <charset val="134"/>
      </rPr>
      <t>Rate费用</t>
    </r>
  </si>
  <si>
    <r>
      <rPr>
        <b/>
        <sz val="11"/>
        <color indexed="8"/>
        <rFont val="Verdana"/>
        <charset val="134"/>
      </rPr>
      <t>Quotation价格</t>
    </r>
  </si>
  <si>
    <t>Pre-production Preparation</t>
  </si>
  <si>
    <r>
      <rPr>
        <sz val="11"/>
        <color indexed="8"/>
        <rFont val="Verdana"/>
        <charset val="134"/>
      </rPr>
      <t>Location Scouting</t>
    </r>
    <r>
      <rPr>
        <sz val="11"/>
        <color indexed="8"/>
        <rFont val="SimSun"/>
        <charset val="134"/>
      </rPr>
      <t>勘景</t>
    </r>
  </si>
  <si>
    <r>
      <rPr>
        <sz val="11"/>
        <color rgb="FF000000"/>
        <rFont val="Verdana"/>
        <charset val="134"/>
      </rPr>
      <t>Shootboard</t>
    </r>
    <r>
      <rPr>
        <sz val="11"/>
        <color rgb="FF000000"/>
        <rFont val="宋体-简"/>
        <charset val="134"/>
      </rPr>
      <t>脚本</t>
    </r>
    <r>
      <rPr>
        <sz val="11"/>
        <color rgb="FF000000"/>
        <rFont val="Verdana"/>
        <charset val="134"/>
      </rPr>
      <t>+</t>
    </r>
    <r>
      <rPr>
        <sz val="11"/>
        <color rgb="FF000000"/>
        <rFont val="宋体-简"/>
        <charset val="134"/>
      </rPr>
      <t>分镜</t>
    </r>
  </si>
  <si>
    <t>Research Materials/参考资料与影带</t>
  </si>
  <si>
    <r>
      <rPr>
        <sz val="11"/>
        <color indexed="8"/>
        <rFont val="Verdana"/>
        <charset val="134"/>
      </rPr>
      <t>Art Work美术工作</t>
    </r>
  </si>
  <si>
    <t>Creative Solutions创意方案</t>
  </si>
  <si>
    <r>
      <rPr>
        <sz val="11"/>
        <color indexed="8"/>
        <rFont val="Verdana"/>
        <charset val="134"/>
      </rPr>
      <t>Sub Total小计</t>
    </r>
  </si>
  <si>
    <r>
      <rPr>
        <b/>
        <sz val="11"/>
        <color indexed="8"/>
        <rFont val="Verdana"/>
        <charset val="134"/>
      </rPr>
      <t>B.Production Crew Expenses制作人员费</t>
    </r>
  </si>
  <si>
    <r>
      <rPr>
        <sz val="11"/>
        <color indexed="8"/>
        <rFont val="Verdana"/>
        <charset val="134"/>
      </rPr>
      <t>Executive Producer监制</t>
    </r>
  </si>
  <si>
    <r>
      <rPr>
        <sz val="11"/>
        <color indexed="8"/>
        <rFont val="Verdana"/>
        <charset val="134"/>
      </rPr>
      <t xml:space="preserve">Production Manager  </t>
    </r>
    <r>
      <rPr>
        <sz val="11"/>
        <color indexed="8"/>
        <rFont val="宋体"/>
        <charset val="134"/>
      </rPr>
      <t>制片人</t>
    </r>
  </si>
  <si>
    <r>
      <rPr>
        <sz val="11"/>
        <color indexed="8"/>
        <rFont val="Verdana"/>
        <charset val="134"/>
      </rPr>
      <t>Production Manager  外联制片</t>
    </r>
  </si>
  <si>
    <r>
      <rPr>
        <sz val="11"/>
        <color indexed="8"/>
        <rFont val="Verdana"/>
        <charset val="134"/>
      </rPr>
      <t xml:space="preserve">Production Assistant </t>
    </r>
    <r>
      <rPr>
        <sz val="11"/>
        <color indexed="8"/>
        <rFont val="宋体"/>
        <charset val="134"/>
      </rPr>
      <t>现场制片</t>
    </r>
  </si>
  <si>
    <r>
      <rPr>
        <sz val="11"/>
        <color indexed="8"/>
        <rFont val="Verdana"/>
        <charset val="134"/>
      </rPr>
      <t>Director</t>
    </r>
    <r>
      <rPr>
        <sz val="11"/>
        <color indexed="8"/>
        <rFont val="SimSun"/>
        <charset val="134"/>
      </rPr>
      <t>导演</t>
    </r>
  </si>
  <si>
    <r>
      <rPr>
        <sz val="11"/>
        <color rgb="FF000000"/>
        <rFont val="Verdana"/>
        <charset val="134"/>
      </rPr>
      <t xml:space="preserve">Director Assistant </t>
    </r>
    <r>
      <rPr>
        <sz val="11"/>
        <color rgb="FF000000"/>
        <rFont val="SimSun"/>
        <charset val="134"/>
      </rPr>
      <t>执行导演</t>
    </r>
  </si>
  <si>
    <r>
      <rPr>
        <sz val="11"/>
        <color indexed="8"/>
        <rFont val="Verdana"/>
        <charset val="134"/>
      </rPr>
      <t>Art Director</t>
    </r>
    <r>
      <rPr>
        <sz val="11"/>
        <color indexed="8"/>
        <rFont val="SimSun"/>
        <charset val="134"/>
      </rPr>
      <t>美术指导</t>
    </r>
  </si>
  <si>
    <r>
      <rPr>
        <sz val="11"/>
        <color indexed="8"/>
        <rFont val="Verdana"/>
        <charset val="134"/>
      </rPr>
      <t>Art Assistant</t>
    </r>
    <r>
      <rPr>
        <sz val="11"/>
        <color indexed="8"/>
        <rFont val="宋体"/>
        <charset val="134"/>
      </rPr>
      <t>美术助理</t>
    </r>
  </si>
  <si>
    <r>
      <rPr>
        <sz val="11"/>
        <color rgb="FF000000"/>
        <rFont val="Verdana"/>
        <charset val="134"/>
      </rPr>
      <t xml:space="preserve">Director of Photograph </t>
    </r>
    <r>
      <rPr>
        <sz val="11"/>
        <color rgb="FF000000"/>
        <rFont val="SimSun"/>
        <charset val="134"/>
      </rPr>
      <t>摄影师</t>
    </r>
  </si>
  <si>
    <r>
      <rPr>
        <sz val="11"/>
        <color indexed="8"/>
        <rFont val="Verdana"/>
        <charset val="134"/>
      </rPr>
      <t>Camera Assistant摄影助理</t>
    </r>
  </si>
  <si>
    <r>
      <rPr>
        <sz val="11"/>
        <color indexed="8"/>
        <rFont val="Verdana"/>
        <charset val="134"/>
      </rPr>
      <t>Lighting灯光师</t>
    </r>
  </si>
  <si>
    <r>
      <rPr>
        <sz val="11"/>
        <color indexed="8"/>
        <rFont val="Verdana"/>
        <charset val="134"/>
      </rPr>
      <t>Lighting Assistant灯光组助理</t>
    </r>
  </si>
  <si>
    <r>
      <rPr>
        <sz val="11"/>
        <color indexed="8"/>
        <rFont val="Verdana"/>
        <charset val="134"/>
      </rPr>
      <t xml:space="preserve">Props </t>
    </r>
    <r>
      <rPr>
        <sz val="11"/>
        <color indexed="8"/>
        <rFont val="SimSun"/>
        <charset val="134"/>
      </rPr>
      <t>道具师</t>
    </r>
  </si>
  <si>
    <t>Props Assistant/道具助理</t>
  </si>
  <si>
    <r>
      <rPr>
        <sz val="11"/>
        <color indexed="8"/>
        <rFont val="Verdana"/>
        <charset val="134"/>
      </rPr>
      <t>Pro-Designer/</t>
    </r>
    <r>
      <rPr>
        <sz val="11"/>
        <color indexed="8"/>
        <rFont val="宋体"/>
        <charset val="134"/>
      </rPr>
      <t>制作统筹（DIT）</t>
    </r>
  </si>
  <si>
    <t>Production Assistant 制作助理</t>
  </si>
  <si>
    <t>Location Scout勘景师</t>
  </si>
  <si>
    <r>
      <rPr>
        <sz val="11"/>
        <color rgb="FF000000"/>
        <rFont val="宋体-简"/>
        <charset val="134"/>
      </rPr>
      <t>航拍师</t>
    </r>
    <r>
      <rPr>
        <sz val="11"/>
        <color rgb="FF000000"/>
        <rFont val="Verdana"/>
        <charset val="134"/>
      </rPr>
      <t>+</t>
    </r>
    <r>
      <rPr>
        <sz val="11"/>
        <color rgb="FF000000"/>
        <rFont val="宋体-简"/>
        <charset val="134"/>
      </rPr>
      <t>飞机</t>
    </r>
  </si>
  <si>
    <t>Technician/器材管理</t>
  </si>
  <si>
    <t>VTR Operator/视讯操作员</t>
  </si>
  <si>
    <r>
      <rPr>
        <sz val="11"/>
        <color indexed="8"/>
        <rFont val="Verdana"/>
        <charset val="134"/>
      </rPr>
      <t>Soundman录音师</t>
    </r>
  </si>
  <si>
    <t>Casting/演员管理</t>
  </si>
  <si>
    <r>
      <rPr>
        <sz val="11"/>
        <color indexed="8"/>
        <rFont val="Verdana"/>
        <charset val="134"/>
      </rPr>
      <t>Make Up/</t>
    </r>
    <r>
      <rPr>
        <sz val="11"/>
        <color indexed="8"/>
        <rFont val="SimSun"/>
        <charset val="134"/>
      </rPr>
      <t>化妆师</t>
    </r>
  </si>
  <si>
    <r>
      <rPr>
        <sz val="11"/>
        <color indexed="8"/>
        <rFont val="Verdana"/>
        <charset val="134"/>
      </rPr>
      <t>Hair Style/发型师</t>
    </r>
  </si>
  <si>
    <t>Translation/翻译</t>
  </si>
  <si>
    <t>Precision Driver/司机</t>
  </si>
  <si>
    <t>Stage Manager/剧务</t>
  </si>
  <si>
    <t>Runner/场务组</t>
  </si>
  <si>
    <r>
      <rPr>
        <sz val="11"/>
        <color indexed="8"/>
        <rFont val="Verdana"/>
        <charset val="134"/>
      </rPr>
      <t>Grip Assistant场务助理</t>
    </r>
  </si>
  <si>
    <r>
      <rPr>
        <b/>
        <sz val="11"/>
        <color indexed="8"/>
        <rFont val="Verdana"/>
        <charset val="134"/>
      </rPr>
      <t>C.Equipment Rental器材费</t>
    </r>
  </si>
  <si>
    <t>Camera Equipment/摄影机</t>
  </si>
  <si>
    <r>
      <rPr>
        <sz val="11"/>
        <color rgb="FF000000"/>
        <rFont val="Verdana"/>
        <charset val="134"/>
      </rPr>
      <t>Lens Set/</t>
    </r>
    <r>
      <rPr>
        <sz val="11"/>
        <color rgb="FF000000"/>
        <rFont val="宋体-简"/>
        <charset val="134"/>
      </rPr>
      <t>镜头组</t>
    </r>
    <r>
      <rPr>
        <sz val="11"/>
        <color rgb="FF000000"/>
        <rFont val="Verdana"/>
        <charset val="134"/>
      </rPr>
      <t xml:space="preserve"> </t>
    </r>
  </si>
  <si>
    <t>Camera Accessories/摄影机配件</t>
  </si>
  <si>
    <t>Camera Consumable/摄影耗材</t>
  </si>
  <si>
    <r>
      <rPr>
        <sz val="11"/>
        <color indexed="8"/>
        <rFont val="Verdana"/>
        <charset val="134"/>
      </rPr>
      <t>Lighting Equipment</t>
    </r>
    <r>
      <rPr>
        <sz val="11"/>
        <color indexed="8"/>
        <rFont val="SimSun"/>
        <charset val="134"/>
      </rPr>
      <t>灯光器材</t>
    </r>
  </si>
  <si>
    <r>
      <rPr>
        <sz val="11"/>
        <color indexed="8"/>
        <rFont val="Verdana"/>
        <charset val="134"/>
      </rPr>
      <t>Lighting Accessories/</t>
    </r>
    <r>
      <rPr>
        <sz val="11"/>
        <color indexed="8"/>
        <rFont val="SimSun"/>
        <charset val="134"/>
      </rPr>
      <t xml:space="preserve">灯光辅助 </t>
    </r>
  </si>
  <si>
    <t>Lighting Consumable/灯光耗材</t>
  </si>
  <si>
    <t>机顶小监视器</t>
  </si>
  <si>
    <t>Steadicam/斯坦尼康</t>
  </si>
  <si>
    <t>Tracks&amp;Dolly&amp;Crane/轨道&amp;摄影台车&amp;升降机</t>
  </si>
  <si>
    <r>
      <rPr>
        <sz val="11"/>
        <color indexed="8"/>
        <rFont val="Verdana"/>
        <charset val="134"/>
      </rPr>
      <t>Sync. Sound Equipment现场录音器材</t>
    </r>
  </si>
  <si>
    <r>
      <rPr>
        <sz val="11"/>
        <color rgb="FF000000"/>
        <rFont val="Verdana"/>
        <charset val="134"/>
      </rPr>
      <t>Walkie Talkies/</t>
    </r>
    <r>
      <rPr>
        <sz val="11"/>
        <color rgb="FF000000"/>
        <rFont val="宋体-简"/>
        <charset val="134"/>
      </rPr>
      <t>无线对讲</t>
    </r>
  </si>
  <si>
    <r>
      <rPr>
        <b/>
        <sz val="11"/>
        <color indexed="8"/>
        <rFont val="Verdana"/>
        <charset val="134"/>
      </rPr>
      <t>D.Location/场地改造</t>
    </r>
  </si>
  <si>
    <r>
      <rPr>
        <sz val="11"/>
        <color indexed="8"/>
        <rFont val="Verdana"/>
        <charset val="134"/>
      </rPr>
      <t>Location Rental</t>
    </r>
    <r>
      <rPr>
        <sz val="11"/>
        <color indexed="8"/>
        <rFont val="宋体"/>
        <charset val="134"/>
      </rPr>
      <t>实景场租</t>
    </r>
  </si>
  <si>
    <r>
      <rPr>
        <sz val="11"/>
        <color indexed="8"/>
        <rFont val="Verdana"/>
        <charset val="134"/>
      </rPr>
      <t>Location Dressing/</t>
    </r>
    <r>
      <rPr>
        <sz val="11"/>
        <color indexed="8"/>
        <rFont val="SimSun"/>
        <charset val="134"/>
      </rPr>
      <t>场景陈设</t>
    </r>
  </si>
  <si>
    <t>Permits/场地许可</t>
  </si>
  <si>
    <t>Police/警方协助</t>
  </si>
  <si>
    <t>Location Security/外景协助人员</t>
  </si>
  <si>
    <t>E.Studio/棚拍与搭景</t>
  </si>
  <si>
    <t>Studio Rental-Set/场棚租金</t>
  </si>
  <si>
    <r>
      <rPr>
        <sz val="11"/>
        <color indexed="8"/>
        <rFont val="Verdana"/>
        <charset val="134"/>
      </rPr>
      <t>Set Construction/</t>
    </r>
    <r>
      <rPr>
        <sz val="11"/>
        <color indexed="8"/>
        <rFont val="宋体"/>
        <charset val="134"/>
      </rPr>
      <t>置景</t>
    </r>
  </si>
  <si>
    <t>Electricity/电力</t>
  </si>
  <si>
    <t>Ari Condition /空调</t>
  </si>
  <si>
    <t>Sub Total小计</t>
  </si>
  <si>
    <r>
      <rPr>
        <b/>
        <sz val="11"/>
        <color indexed="8"/>
        <rFont val="Verdana"/>
        <charset val="134"/>
      </rPr>
      <t>F.Props &amp; Wardrobe道具及服装</t>
    </r>
  </si>
  <si>
    <r>
      <rPr>
        <sz val="11"/>
        <color indexed="8"/>
        <rFont val="Verdana"/>
        <charset val="134"/>
      </rPr>
      <t>Props Purchase</t>
    </r>
    <r>
      <rPr>
        <sz val="11"/>
        <color indexed="8"/>
        <rFont val="SimSun"/>
        <charset val="134"/>
      </rPr>
      <t>道具购买</t>
    </r>
  </si>
  <si>
    <r>
      <rPr>
        <sz val="11"/>
        <color indexed="8"/>
        <rFont val="Verdana"/>
        <charset val="134"/>
      </rPr>
      <t>Props Rental</t>
    </r>
    <r>
      <rPr>
        <sz val="11"/>
        <color indexed="8"/>
        <rFont val="宋体"/>
        <charset val="134"/>
      </rPr>
      <t>道具租借</t>
    </r>
  </si>
  <si>
    <t>Props Construction/道具设计</t>
  </si>
  <si>
    <r>
      <rPr>
        <sz val="11"/>
        <color indexed="8"/>
        <rFont val="Verdana"/>
        <charset val="134"/>
      </rPr>
      <t>Special Props 特殊道具</t>
    </r>
  </si>
  <si>
    <t>Wardrobe / 服装</t>
  </si>
  <si>
    <t>Hair Dressing/发型设计</t>
  </si>
  <si>
    <t>Make-Up化妆耗材</t>
  </si>
  <si>
    <t>QTY单位数量</t>
  </si>
  <si>
    <t>Days天数</t>
  </si>
  <si>
    <t>Rate费用</t>
  </si>
  <si>
    <t>Quotation价格</t>
  </si>
  <si>
    <r>
      <rPr>
        <sz val="11"/>
        <color rgb="FF000000"/>
        <rFont val="Verdana"/>
        <charset val="134"/>
      </rPr>
      <t>Main Talent/</t>
    </r>
    <r>
      <rPr>
        <sz val="11"/>
        <color rgb="FF000000"/>
        <rFont val="宋体-简"/>
        <charset val="134"/>
      </rPr>
      <t>主演</t>
    </r>
    <r>
      <rPr>
        <sz val="11"/>
        <color rgb="FF000000"/>
        <rFont val="Verdana"/>
        <charset val="134"/>
      </rPr>
      <t xml:space="preserve"> </t>
    </r>
    <r>
      <rPr>
        <sz val="11"/>
        <color rgb="FF000000"/>
        <rFont val="宋体-简"/>
        <charset val="134"/>
      </rPr>
      <t>第一天</t>
    </r>
  </si>
  <si>
    <r>
      <rPr>
        <sz val="11"/>
        <color rgb="FF000000"/>
        <rFont val="Verdana"/>
        <charset val="134"/>
      </rPr>
      <t>Main Talent/</t>
    </r>
    <r>
      <rPr>
        <sz val="11"/>
        <color rgb="FF000000"/>
        <rFont val="宋体-简"/>
        <charset val="134"/>
      </rPr>
      <t>主演</t>
    </r>
    <r>
      <rPr>
        <sz val="11"/>
        <color rgb="FF000000"/>
        <rFont val="Verdana"/>
        <charset val="134"/>
      </rPr>
      <t xml:space="preserve"> </t>
    </r>
    <r>
      <rPr>
        <sz val="11"/>
        <color rgb="FF000000"/>
        <rFont val="宋体-简"/>
        <charset val="134"/>
      </rPr>
      <t>第二天</t>
    </r>
  </si>
  <si>
    <r>
      <rPr>
        <sz val="11"/>
        <color rgb="FF000000"/>
        <rFont val="Verdana"/>
        <charset val="134"/>
      </rPr>
      <t xml:space="preserve">Foreign Provisional Talent </t>
    </r>
    <r>
      <rPr>
        <sz val="11"/>
        <color rgb="FF000000"/>
        <rFont val="宋体-简"/>
        <charset val="134"/>
      </rPr>
      <t>临时群演</t>
    </r>
  </si>
  <si>
    <t>Stunt Talent 特技演员</t>
  </si>
  <si>
    <t>Hand Leg Body Hair 模型演员</t>
  </si>
  <si>
    <t>Stand-in  替身</t>
  </si>
  <si>
    <t>Casting/试镜费</t>
  </si>
  <si>
    <t>Portrait/肖像权</t>
  </si>
  <si>
    <t>Animal/动物</t>
  </si>
  <si>
    <t>Sub Total 小计</t>
  </si>
  <si>
    <r>
      <rPr>
        <b/>
        <sz val="11"/>
        <color indexed="8"/>
        <rFont val="Verdana"/>
        <charset val="134"/>
      </rPr>
      <t>H.Video Post Production影像后期制作</t>
    </r>
  </si>
  <si>
    <r>
      <rPr>
        <sz val="11"/>
        <color indexed="8"/>
        <rFont val="Verdana"/>
        <charset val="134"/>
      </rPr>
      <t>Color Grading 调色</t>
    </r>
  </si>
  <si>
    <r>
      <rPr>
        <sz val="11"/>
        <color indexed="8"/>
        <rFont val="Verdana"/>
        <charset val="134"/>
      </rPr>
      <t>Special Effects特效包装</t>
    </r>
  </si>
  <si>
    <r>
      <rPr>
        <sz val="11"/>
        <color indexed="8"/>
        <rFont val="Verdana"/>
        <charset val="134"/>
      </rPr>
      <t>Off Line Editing粗剪（Final Cut）</t>
    </r>
  </si>
  <si>
    <r>
      <rPr>
        <sz val="11"/>
        <color indexed="8"/>
        <rFont val="Verdana"/>
        <charset val="134"/>
      </rPr>
      <t>On Line Editing精剪（Flame ）</t>
    </r>
  </si>
  <si>
    <r>
      <rPr>
        <sz val="11"/>
        <color indexed="8"/>
        <rFont val="Verdana"/>
        <charset val="134"/>
      </rPr>
      <t>3D Animation Production/</t>
    </r>
    <r>
      <rPr>
        <sz val="11"/>
        <color indexed="8"/>
        <rFont val="SimSun"/>
        <charset val="134"/>
      </rPr>
      <t>三维动画</t>
    </r>
  </si>
  <si>
    <t>2D Animation Production/二维动画制作</t>
  </si>
  <si>
    <t>Cell Animation Production/手绘动画</t>
  </si>
  <si>
    <t>Stock Footage/资料素材购买</t>
  </si>
  <si>
    <r>
      <rPr>
        <sz val="11"/>
        <color indexed="8"/>
        <rFont val="Verdana"/>
        <charset val="134"/>
      </rPr>
      <t>Music Composing作曲</t>
    </r>
  </si>
  <si>
    <t>Lyics/填词</t>
  </si>
  <si>
    <r>
      <rPr>
        <sz val="11"/>
        <color rgb="FF000000"/>
        <rFont val="Verdana"/>
        <charset val="134"/>
      </rPr>
      <t>Library Music/</t>
    </r>
    <r>
      <rPr>
        <sz val="11"/>
        <color rgb="FF000000"/>
        <rFont val="宋体-简"/>
        <charset val="134"/>
      </rPr>
      <t>选曲（版权）</t>
    </r>
  </si>
  <si>
    <t>Sound Mixing/声音合成</t>
  </si>
  <si>
    <t>AV Mixing/音画合成</t>
  </si>
  <si>
    <t>Recording Studio/录音棚租金</t>
  </si>
  <si>
    <t>Voice Over Talent/配音员 国语</t>
  </si>
  <si>
    <t>Character Voice Talent/特殊配音员</t>
  </si>
  <si>
    <t>BMG RCM Copy right use / BMG RCM版权使用费</t>
  </si>
  <si>
    <r>
      <rPr>
        <sz val="11"/>
        <color indexed="8"/>
        <rFont val="Verdana"/>
        <charset val="134"/>
      </rPr>
      <t>Music/CM Song Composing旁白</t>
    </r>
  </si>
  <si>
    <r>
      <rPr>
        <sz val="11"/>
        <color indexed="8"/>
        <rFont val="Verdana"/>
        <charset val="134"/>
      </rPr>
      <t>Music Cut Down  音乐剪辑</t>
    </r>
  </si>
  <si>
    <r>
      <rPr>
        <sz val="11"/>
        <color indexed="8"/>
        <rFont val="Verdana"/>
        <charset val="134"/>
      </rPr>
      <t>Van/巴士</t>
    </r>
  </si>
  <si>
    <t>Agency &amp; Client Van/代理商及客户专用</t>
  </si>
  <si>
    <t>Director Van /导演车</t>
  </si>
  <si>
    <r>
      <rPr>
        <sz val="11"/>
        <color indexed="8"/>
        <rFont val="Verdana"/>
        <charset val="134"/>
      </rPr>
      <t>Production Van&amp;Jeep/</t>
    </r>
    <r>
      <rPr>
        <sz val="11"/>
        <color indexed="8"/>
        <rFont val="SimSun"/>
        <charset val="134"/>
      </rPr>
      <t>制作车辆组</t>
    </r>
  </si>
  <si>
    <t>Camera Equipment Track/摄影器材车</t>
  </si>
  <si>
    <t>Light Equipment Track/灯光器材车</t>
  </si>
  <si>
    <t>Props Track/道具车</t>
  </si>
  <si>
    <r>
      <rPr>
        <sz val="11"/>
        <color indexed="8"/>
        <rFont val="Verdana"/>
        <charset val="134"/>
      </rPr>
      <t>Electrical &amp; Grip Truck  器材车 （租车费）</t>
    </r>
  </si>
  <si>
    <t>Fuel /汽油费</t>
  </si>
  <si>
    <t>Tollgate Fee/过路费</t>
  </si>
  <si>
    <t>Taxi / 出租车</t>
  </si>
  <si>
    <r>
      <rPr>
        <sz val="11"/>
        <color indexed="8"/>
        <rFont val="Verdana"/>
        <charset val="134"/>
      </rPr>
      <t>剧组 住宿费</t>
    </r>
  </si>
  <si>
    <r>
      <rPr>
        <sz val="11"/>
        <color indexed="8"/>
        <rFont val="Verdana"/>
        <charset val="134"/>
      </rPr>
      <t>Catering摄制组伙食饮料</t>
    </r>
  </si>
  <si>
    <r>
      <rPr>
        <sz val="11"/>
        <color rgb="FF000000"/>
        <rFont val="Verdana"/>
        <charset val="134"/>
      </rPr>
      <t>Transport</t>
    </r>
    <r>
      <rPr>
        <sz val="11"/>
        <color rgb="FF000000"/>
        <rFont val="宋体"/>
        <charset val="134"/>
      </rPr>
      <t>交通费用</t>
    </r>
  </si>
  <si>
    <t>设备托运费</t>
  </si>
  <si>
    <t>30座中巴工作车</t>
  </si>
  <si>
    <r>
      <rPr>
        <sz val="11"/>
        <color rgb="FF000000"/>
        <rFont val="Verdana"/>
        <charset val="134"/>
      </rPr>
      <t>5</t>
    </r>
    <r>
      <rPr>
        <sz val="11"/>
        <color rgb="FF000000"/>
        <rFont val="宋体-简"/>
        <charset val="134"/>
      </rPr>
      <t>座大众工作及油费过路费</t>
    </r>
  </si>
  <si>
    <t>Meal/餐饮</t>
  </si>
  <si>
    <t>Local Transportation/当地交通</t>
  </si>
  <si>
    <t>Pre Production&amp;Production/制作期间</t>
  </si>
  <si>
    <t>Shooting Day/拍摄日</t>
  </si>
  <si>
    <t>Agency&amp;Client/代理商及客户</t>
  </si>
  <si>
    <t>Talent/演员</t>
  </si>
  <si>
    <t>Post Production/后期制作</t>
  </si>
  <si>
    <t>「备注2」：以上未尽事宜，可以当面沟通匹配。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</si>
</sst>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 &quot;AM/PMh:mm"/>
    <numFmt numFmtId="177" formatCode="[$￥-804]&quot; &quot;#,##0.00"/>
  </numFmts>
  <fonts count="33">
    <font>
      <sz val="10"/>
      <color indexed="8"/>
      <name val="Helvetica"/>
      <charset val="134"/>
    </font>
    <font>
      <sz val="11"/>
      <color indexed="8"/>
      <name val="Verdana"/>
      <charset val="134"/>
    </font>
    <font>
      <sz val="11"/>
      <color rgb="FF000000"/>
      <name val="Verdana"/>
      <charset val="134"/>
    </font>
    <font>
      <b/>
      <sz val="11"/>
      <color indexed="8"/>
      <name val="Verdana"/>
      <charset val="134"/>
    </font>
    <font>
      <sz val="11"/>
      <color indexed="26"/>
      <name val="宋体"/>
      <charset val="134"/>
    </font>
    <font>
      <sz val="12"/>
      <color indexed="8"/>
      <name val="Verdana"/>
      <charset val="134"/>
    </font>
    <font>
      <sz val="12"/>
      <color indexed="26"/>
      <name val="SimSun"/>
      <charset val="134"/>
    </font>
    <font>
      <sz val="11"/>
      <color rgb="FF000000"/>
      <name val="宋体-简"/>
      <charset val="134"/>
    </font>
    <font>
      <sz val="12"/>
      <color indexed="8"/>
      <name val="SimSu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color rgb="FF000000"/>
      <name val="SimSun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16"/>
      </bottom>
      <diagonal/>
    </border>
    <border>
      <left/>
      <right/>
      <top style="thin">
        <color indexed="8"/>
      </top>
      <bottom style="thin">
        <color indexed="1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16"/>
      </top>
      <bottom style="thin">
        <color indexed="16"/>
      </bottom>
      <diagonal/>
    </border>
    <border>
      <left style="medium">
        <color indexed="16"/>
      </left>
      <right/>
      <top style="thin">
        <color indexed="16"/>
      </top>
      <bottom style="thin">
        <color indexed="16"/>
      </bottom>
      <diagonal/>
    </border>
    <border>
      <left style="medium">
        <color indexed="8"/>
      </left>
      <right/>
      <top style="thin">
        <color indexed="16"/>
      </top>
      <bottom style="thin">
        <color indexed="8"/>
      </bottom>
      <diagonal/>
    </border>
    <border>
      <left/>
      <right/>
      <top style="thin">
        <color indexed="16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16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16"/>
      </bottom>
      <diagonal/>
    </border>
    <border>
      <left style="medium">
        <color indexed="8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8"/>
      </left>
      <right style="thin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6"/>
      </bottom>
      <diagonal/>
    </border>
    <border>
      <left style="medium">
        <color indexed="16"/>
      </left>
      <right style="thin">
        <color indexed="8"/>
      </right>
      <top style="medium">
        <color indexed="16"/>
      </top>
      <bottom style="medium">
        <color indexed="16"/>
      </bottom>
      <diagonal/>
    </border>
    <border>
      <left style="thin">
        <color indexed="8"/>
      </left>
      <right style="thin">
        <color indexed="8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 style="thin">
        <color indexed="8"/>
      </right>
      <top style="medium">
        <color indexed="16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6"/>
      </top>
      <bottom style="medium">
        <color indexed="8"/>
      </bottom>
      <diagonal/>
    </border>
    <border>
      <left style="medium">
        <color indexed="16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16"/>
      </bottom>
      <diagonal/>
    </border>
    <border>
      <left style="thin">
        <color indexed="16"/>
      </left>
      <right style="medium">
        <color indexed="8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8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31"/>
      </bottom>
      <diagonal/>
    </border>
    <border>
      <left style="thin">
        <color indexed="8"/>
      </left>
      <right style="medium">
        <color indexed="8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medium">
        <color indexed="8"/>
      </right>
      <top style="thin">
        <color indexed="3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16"/>
      </bottom>
      <diagonal/>
    </border>
    <border>
      <left style="thin">
        <color indexed="8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/>
      <top/>
      <bottom/>
      <diagonal/>
    </border>
    <border>
      <left style="thin">
        <color indexed="8"/>
      </left>
      <right style="medium">
        <color indexed="16"/>
      </right>
      <top style="medium">
        <color indexed="16"/>
      </top>
      <bottom style="medium">
        <color indexed="8"/>
      </bottom>
      <diagonal/>
    </border>
    <border>
      <left style="thin">
        <color indexed="8"/>
      </left>
      <right style="medium">
        <color indexed="16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6"/>
      </right>
      <top style="thin">
        <color indexed="8"/>
      </top>
      <bottom style="thin">
        <color indexed="8"/>
      </bottom>
      <diagonal/>
    </border>
    <border>
      <left style="medium">
        <color indexed="16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medium">
        <color indexed="16"/>
      </left>
      <right style="thin">
        <color indexed="8"/>
      </right>
      <top style="thin">
        <color indexed="16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medium">
        <color indexed="8"/>
      </bottom>
      <diagonal/>
    </border>
    <border>
      <left style="medium">
        <color indexed="8"/>
      </left>
      <right style="thin">
        <color indexed="16"/>
      </right>
      <top style="medium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8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medium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6"/>
      </bottom>
      <diagonal/>
    </border>
    <border>
      <left style="medium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32"/>
      </bottom>
      <diagonal/>
    </border>
    <border>
      <left style="thin">
        <color indexed="16"/>
      </left>
      <right style="thin">
        <color indexed="16"/>
      </right>
      <top style="thin">
        <color indexed="32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32"/>
      </bottom>
      <diagonal/>
    </border>
    <border>
      <left style="thin">
        <color indexed="16"/>
      </left>
      <right style="thin">
        <color indexed="16"/>
      </right>
      <top style="thin">
        <color indexed="32"/>
      </top>
      <bottom style="thin">
        <color indexed="8"/>
      </bottom>
      <diagonal/>
    </border>
    <border>
      <left style="thin">
        <color indexed="10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 style="thin">
        <color indexed="10"/>
      </left>
      <right/>
      <top style="medium">
        <color indexed="16"/>
      </top>
      <bottom style="medium">
        <color indexed="8"/>
      </bottom>
      <diagonal/>
    </border>
    <border>
      <left/>
      <right/>
      <top style="medium">
        <color indexed="16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medium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medium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medium">
        <color indexed="8"/>
      </right>
      <top style="medium">
        <color indexed="8"/>
      </top>
      <bottom style="thin">
        <color indexed="16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6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thin">
        <color indexed="32"/>
      </bottom>
      <diagonal/>
    </border>
    <border>
      <left style="thin">
        <color indexed="16"/>
      </left>
      <right style="medium">
        <color indexed="8"/>
      </right>
      <top style="thin">
        <color indexed="32"/>
      </top>
      <bottom style="thin">
        <color indexed="31"/>
      </bottom>
      <diagonal/>
    </border>
    <border>
      <left style="thin">
        <color indexed="8"/>
      </left>
      <right style="medium">
        <color indexed="8"/>
      </right>
      <top style="thin">
        <color indexed="31"/>
      </top>
      <bottom style="thin">
        <color indexed="32"/>
      </bottom>
      <diagonal/>
    </border>
    <border>
      <left style="thin">
        <color indexed="16"/>
      </left>
      <right style="medium">
        <color indexed="8"/>
      </right>
      <top style="thin">
        <color indexed="32"/>
      </top>
      <bottom style="thin">
        <color indexed="8"/>
      </bottom>
      <diagonal/>
    </border>
    <border>
      <left style="thin">
        <color indexed="16"/>
      </left>
      <right style="medium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thin">
        <color indexed="11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13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3" applyNumberFormat="0" applyFill="0" applyAlignment="0" applyProtection="0">
      <alignment vertical="center"/>
    </xf>
    <xf numFmtId="0" fontId="16" fillId="0" borderId="133" applyNumberFormat="0" applyFill="0" applyAlignment="0" applyProtection="0">
      <alignment vertical="center"/>
    </xf>
    <xf numFmtId="0" fontId="17" fillId="0" borderId="1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135" applyNumberFormat="0" applyAlignment="0" applyProtection="0">
      <alignment vertical="center"/>
    </xf>
    <xf numFmtId="0" fontId="19" fillId="24" borderId="136" applyNumberFormat="0" applyAlignment="0" applyProtection="0">
      <alignment vertical="center"/>
    </xf>
    <xf numFmtId="0" fontId="20" fillId="24" borderId="135" applyNumberFormat="0" applyAlignment="0" applyProtection="0">
      <alignment vertical="center"/>
    </xf>
    <xf numFmtId="0" fontId="21" fillId="25" borderId="137" applyNumberFormat="0" applyAlignment="0" applyProtection="0">
      <alignment vertical="center"/>
    </xf>
    <xf numFmtId="0" fontId="22" fillId="0" borderId="138" applyNumberFormat="0" applyFill="0" applyAlignment="0" applyProtection="0">
      <alignment vertical="center"/>
    </xf>
    <xf numFmtId="0" fontId="23" fillId="0" borderId="13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</cellStyleXfs>
  <cellXfs count="36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left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left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left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left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left"/>
    </xf>
    <xf numFmtId="1" fontId="1" fillId="2" borderId="23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left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left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49" fontId="1" fillId="6" borderId="16" xfId="0" applyNumberFormat="1" applyFont="1" applyFill="1" applyBorder="1" applyAlignment="1">
      <alignment horizontal="left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49" fontId="1" fillId="7" borderId="24" xfId="0" applyNumberFormat="1" applyFont="1" applyFill="1" applyBorder="1" applyAlignment="1">
      <alignment horizontal="left"/>
    </xf>
    <xf numFmtId="0" fontId="1" fillId="7" borderId="2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49" fontId="1" fillId="8" borderId="27" xfId="0" applyNumberFormat="1" applyFont="1" applyFill="1" applyBorder="1" applyAlignment="1">
      <alignment horizontal="left"/>
    </xf>
    <xf numFmtId="0" fontId="1" fillId="8" borderId="2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49" fontId="1" fillId="9" borderId="30" xfId="0" applyNumberFormat="1" applyFont="1" applyFill="1" applyBorder="1" applyAlignment="1">
      <alignment horizontal="left"/>
    </xf>
    <xf numFmtId="0" fontId="1" fillId="9" borderId="28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49" fontId="1" fillId="10" borderId="31" xfId="0" applyNumberFormat="1" applyFont="1" applyFill="1" applyBorder="1" applyAlignment="1">
      <alignment horizontal="left"/>
    </xf>
    <xf numFmtId="0" fontId="1" fillId="10" borderId="28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49" fontId="1" fillId="11" borderId="30" xfId="0" applyNumberFormat="1" applyFont="1" applyFill="1" applyBorder="1" applyAlignment="1">
      <alignment horizontal="left"/>
    </xf>
    <xf numFmtId="0" fontId="1" fillId="11" borderId="28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49" fontId="3" fillId="12" borderId="30" xfId="0" applyNumberFormat="1" applyFont="1" applyFill="1" applyBorder="1" applyAlignment="1">
      <alignment horizontal="left"/>
    </xf>
    <xf numFmtId="0" fontId="1" fillId="12" borderId="28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49" fontId="3" fillId="13" borderId="30" xfId="0" applyNumberFormat="1" applyFont="1" applyFill="1" applyBorder="1" applyAlignment="1">
      <alignment horizontal="left"/>
    </xf>
    <xf numFmtId="0" fontId="1" fillId="13" borderId="28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49" fontId="3" fillId="14" borderId="30" xfId="0" applyNumberFormat="1" applyFont="1" applyFill="1" applyBorder="1" applyAlignment="1">
      <alignment horizontal="left"/>
    </xf>
    <xf numFmtId="0" fontId="1" fillId="14" borderId="28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49" fontId="1" fillId="15" borderId="30" xfId="0" applyNumberFormat="1" applyFont="1" applyFill="1" applyBorder="1" applyAlignment="1">
      <alignment horizontal="left"/>
    </xf>
    <xf numFmtId="0" fontId="1" fillId="15" borderId="28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49" fontId="3" fillId="16" borderId="30" xfId="0" applyNumberFormat="1" applyFont="1" applyFill="1" applyBorder="1" applyAlignment="1">
      <alignment horizontal="left"/>
    </xf>
    <xf numFmtId="0" fontId="1" fillId="16" borderId="28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/>
    </xf>
    <xf numFmtId="49" fontId="1" fillId="3" borderId="32" xfId="0" applyNumberFormat="1" applyFont="1" applyFill="1" applyBorder="1" applyAlignment="1">
      <alignment horizontal="left"/>
    </xf>
    <xf numFmtId="0" fontId="1" fillId="3" borderId="3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49" fontId="1" fillId="17" borderId="19" xfId="0" applyNumberFormat="1" applyFont="1" applyFill="1" applyBorder="1" applyAlignment="1">
      <alignment horizontal="center"/>
    </xf>
    <xf numFmtId="0" fontId="0" fillId="2" borderId="20" xfId="0" applyFont="1" applyFill="1" applyBorder="1" applyAlignment="1">
      <alignment vertical="top" wrapText="1"/>
    </xf>
    <xf numFmtId="0" fontId="0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left"/>
    </xf>
    <xf numFmtId="49" fontId="1" fillId="2" borderId="34" xfId="0" applyNumberFormat="1" applyFont="1" applyFill="1" applyBorder="1" applyAlignment="1">
      <alignment horizontal="center"/>
    </xf>
    <xf numFmtId="1" fontId="1" fillId="18" borderId="7" xfId="0" applyNumberFormat="1" applyFont="1" applyFill="1" applyBorder="1" applyAlignment="1">
      <alignment horizontal="left"/>
    </xf>
    <xf numFmtId="1" fontId="1" fillId="18" borderId="0" xfId="0" applyNumberFormat="1" applyFont="1" applyFill="1" applyBorder="1" applyAlignment="1">
      <alignment horizontal="center" vertical="center"/>
    </xf>
    <xf numFmtId="1" fontId="1" fillId="18" borderId="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left"/>
    </xf>
    <xf numFmtId="4" fontId="1" fillId="2" borderId="9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left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left"/>
    </xf>
    <xf numFmtId="0" fontId="1" fillId="2" borderId="38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>
      <alignment horizontal="center"/>
    </xf>
    <xf numFmtId="4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>
      <alignment horizontal="center"/>
    </xf>
    <xf numFmtId="4" fontId="1" fillId="2" borderId="40" xfId="0" applyNumberFormat="1" applyFont="1" applyFill="1" applyBorder="1" applyAlignment="1">
      <alignment horizontal="center"/>
    </xf>
    <xf numFmtId="49" fontId="2" fillId="2" borderId="39" xfId="0" applyNumberFormat="1" applyFont="1" applyFill="1" applyBorder="1" applyAlignment="1">
      <alignment horizontal="left"/>
    </xf>
    <xf numFmtId="49" fontId="1" fillId="4" borderId="41" xfId="0" applyNumberFormat="1" applyFont="1" applyFill="1" applyBorder="1" applyAlignment="1">
      <alignment horizontal="left"/>
    </xf>
    <xf numFmtId="1" fontId="1" fillId="4" borderId="42" xfId="0" applyNumberFormat="1" applyFont="1" applyFill="1" applyBorder="1" applyAlignment="1">
      <alignment horizontal="center" vertical="center"/>
    </xf>
    <xf numFmtId="1" fontId="1" fillId="4" borderId="42" xfId="0" applyNumberFormat="1" applyFont="1" applyFill="1" applyBorder="1" applyAlignment="1">
      <alignment horizontal="center"/>
    </xf>
    <xf numFmtId="4" fontId="1" fillId="4" borderId="42" xfId="0" applyNumberFormat="1" applyFont="1" applyFill="1" applyBorder="1" applyAlignment="1">
      <alignment horizontal="center"/>
    </xf>
    <xf numFmtId="1" fontId="1" fillId="2" borderId="43" xfId="0" applyNumberFormat="1" applyFont="1" applyFill="1" applyBorder="1" applyAlignment="1">
      <alignment horizontal="left"/>
    </xf>
    <xf numFmtId="4" fontId="1" fillId="2" borderId="11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0" fontId="0" fillId="2" borderId="44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1" fontId="1" fillId="2" borderId="6" xfId="0" applyNumberFormat="1" applyFont="1" applyFill="1" applyBorder="1" applyAlignment="1">
      <alignment horizontal="left" vertical="top"/>
    </xf>
    <xf numFmtId="1" fontId="1" fillId="2" borderId="0" xfId="0" applyNumberFormat="1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49" fontId="1" fillId="2" borderId="45" xfId="0" applyNumberFormat="1" applyFont="1" applyFill="1" applyBorder="1" applyAlignment="1">
      <alignment horizontal="center"/>
    </xf>
    <xf numFmtId="0" fontId="0" fillId="2" borderId="46" xfId="0" applyFont="1" applyFill="1" applyBorder="1" applyAlignment="1">
      <alignment vertical="top" wrapText="1"/>
    </xf>
    <xf numFmtId="4" fontId="1" fillId="2" borderId="47" xfId="0" applyNumberFormat="1" applyFont="1" applyFill="1" applyBorder="1" applyAlignment="1">
      <alignment horizontal="center"/>
    </xf>
    <xf numFmtId="4" fontId="1" fillId="2" borderId="48" xfId="0" applyNumberFormat="1" applyFont="1" applyFill="1" applyBorder="1" applyAlignment="1">
      <alignment horizontal="center"/>
    </xf>
    <xf numFmtId="4" fontId="1" fillId="2" borderId="49" xfId="0" applyNumberFormat="1" applyFont="1" applyFill="1" applyBorder="1" applyAlignment="1">
      <alignment horizontal="center"/>
    </xf>
    <xf numFmtId="4" fontId="1" fillId="2" borderId="23" xfId="0" applyNumberFormat="1" applyFont="1" applyFill="1" applyBorder="1" applyAlignment="1">
      <alignment horizontal="center"/>
    </xf>
    <xf numFmtId="49" fontId="1" fillId="3" borderId="45" xfId="0" applyNumberFormat="1" applyFont="1" applyFill="1" applyBorder="1" applyAlignment="1">
      <alignment horizontal="center"/>
    </xf>
    <xf numFmtId="177" fontId="1" fillId="4" borderId="47" xfId="0" applyNumberFormat="1" applyFont="1" applyFill="1" applyBorder="1" applyAlignment="1">
      <alignment horizontal="center"/>
    </xf>
    <xf numFmtId="177" fontId="1" fillId="5" borderId="48" xfId="0" applyNumberFormat="1" applyFont="1" applyFill="1" applyBorder="1" applyAlignment="1">
      <alignment horizontal="center"/>
    </xf>
    <xf numFmtId="177" fontId="1" fillId="6" borderId="48" xfId="0" applyNumberFormat="1" applyFont="1" applyFill="1" applyBorder="1" applyAlignment="1">
      <alignment horizontal="center"/>
    </xf>
    <xf numFmtId="177" fontId="1" fillId="7" borderId="50" xfId="0" applyNumberFormat="1" applyFont="1" applyFill="1" applyBorder="1" applyAlignment="1">
      <alignment horizontal="center"/>
    </xf>
    <xf numFmtId="177" fontId="1" fillId="8" borderId="51" xfId="0" applyNumberFormat="1" applyFont="1" applyFill="1" applyBorder="1" applyAlignment="1">
      <alignment horizontal="center"/>
    </xf>
    <xf numFmtId="177" fontId="1" fillId="9" borderId="48" xfId="0" applyNumberFormat="1" applyFont="1" applyFill="1" applyBorder="1" applyAlignment="1">
      <alignment horizontal="center"/>
    </xf>
    <xf numFmtId="177" fontId="1" fillId="10" borderId="48" xfId="0" applyNumberFormat="1" applyFont="1" applyFill="1" applyBorder="1" applyAlignment="1">
      <alignment horizontal="center"/>
    </xf>
    <xf numFmtId="177" fontId="1" fillId="11" borderId="48" xfId="0" applyNumberFormat="1" applyFont="1" applyFill="1" applyBorder="1" applyAlignment="1">
      <alignment horizontal="center"/>
    </xf>
    <xf numFmtId="177" fontId="1" fillId="12" borderId="48" xfId="0" applyNumberFormat="1" applyFont="1" applyFill="1" applyBorder="1" applyAlignment="1">
      <alignment horizontal="center"/>
    </xf>
    <xf numFmtId="177" fontId="1" fillId="13" borderId="48" xfId="0" applyNumberFormat="1" applyFont="1" applyFill="1" applyBorder="1" applyAlignment="1">
      <alignment horizontal="center"/>
    </xf>
    <xf numFmtId="177" fontId="1" fillId="14" borderId="48" xfId="0" applyNumberFormat="1" applyFont="1" applyFill="1" applyBorder="1" applyAlignment="1">
      <alignment horizontal="center"/>
    </xf>
    <xf numFmtId="177" fontId="1" fillId="15" borderId="48" xfId="0" applyNumberFormat="1" applyFont="1" applyFill="1" applyBorder="1" applyAlignment="1">
      <alignment horizontal="center"/>
    </xf>
    <xf numFmtId="177" fontId="1" fillId="16" borderId="48" xfId="0" applyNumberFormat="1" applyFont="1" applyFill="1" applyBorder="1" applyAlignment="1">
      <alignment horizontal="center"/>
    </xf>
    <xf numFmtId="177" fontId="1" fillId="19" borderId="48" xfId="0" applyNumberFormat="1" applyFont="1" applyFill="1" applyBorder="1" applyAlignment="1">
      <alignment horizontal="center"/>
    </xf>
    <xf numFmtId="177" fontId="1" fillId="3" borderId="48" xfId="0" applyNumberFormat="1" applyFont="1" applyFill="1" applyBorder="1" applyAlignment="1">
      <alignment horizontal="center"/>
    </xf>
    <xf numFmtId="177" fontId="1" fillId="19" borderId="49" xfId="0" applyNumberFormat="1" applyFont="1" applyFill="1" applyBorder="1" applyAlignment="1">
      <alignment horizontal="center"/>
    </xf>
    <xf numFmtId="4" fontId="1" fillId="20" borderId="52" xfId="0" applyNumberFormat="1" applyFont="1" applyFill="1" applyBorder="1" applyAlignment="1">
      <alignment horizontal="center"/>
    </xf>
    <xf numFmtId="1" fontId="1" fillId="18" borderId="53" xfId="0" applyNumberFormat="1" applyFont="1" applyFill="1" applyBorder="1" applyAlignment="1">
      <alignment horizontal="center"/>
    </xf>
    <xf numFmtId="0" fontId="0" fillId="2" borderId="54" xfId="0" applyFont="1" applyFill="1" applyBorder="1" applyAlignment="1">
      <alignment vertical="top" wrapText="1"/>
    </xf>
    <xf numFmtId="49" fontId="3" fillId="2" borderId="45" xfId="0" applyNumberFormat="1" applyFont="1" applyFill="1" applyBorder="1" applyAlignment="1">
      <alignment horizontal="center"/>
    </xf>
    <xf numFmtId="177" fontId="1" fillId="2" borderId="47" xfId="0" applyNumberFormat="1" applyFont="1" applyFill="1" applyBorder="1" applyAlignment="1">
      <alignment horizontal="center"/>
    </xf>
    <xf numFmtId="177" fontId="1" fillId="2" borderId="48" xfId="0" applyNumberFormat="1" applyFont="1" applyFill="1" applyBorder="1" applyAlignment="1">
      <alignment horizontal="center"/>
    </xf>
    <xf numFmtId="0" fontId="5" fillId="2" borderId="46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177" fontId="1" fillId="4" borderId="49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0" fontId="6" fillId="2" borderId="46" xfId="0" applyFont="1" applyFill="1" applyBorder="1" applyAlignment="1">
      <alignment vertical="top" wrapText="1"/>
    </xf>
    <xf numFmtId="0" fontId="0" fillId="2" borderId="55" xfId="0" applyFont="1" applyFill="1" applyBorder="1" applyAlignment="1">
      <alignment vertical="top" wrapText="1"/>
    </xf>
    <xf numFmtId="0" fontId="0" fillId="2" borderId="5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vertical="top" wrapText="1"/>
    </xf>
    <xf numFmtId="49" fontId="7" fillId="2" borderId="39" xfId="0" applyNumberFormat="1" applyFont="1" applyFill="1" applyBorder="1" applyAlignment="1">
      <alignment horizontal="left"/>
    </xf>
    <xf numFmtId="49" fontId="1" fillId="21" borderId="41" xfId="0" applyNumberFormat="1" applyFont="1" applyFill="1" applyBorder="1" applyAlignment="1">
      <alignment horizontal="left"/>
    </xf>
    <xf numFmtId="1" fontId="1" fillId="21" borderId="42" xfId="0" applyNumberFormat="1" applyFont="1" applyFill="1" applyBorder="1" applyAlignment="1">
      <alignment horizontal="center" vertical="center"/>
    </xf>
    <xf numFmtId="1" fontId="1" fillId="21" borderId="42" xfId="0" applyNumberFormat="1" applyFont="1" applyFill="1" applyBorder="1" applyAlignment="1">
      <alignment horizontal="center"/>
    </xf>
    <xf numFmtId="4" fontId="1" fillId="21" borderId="42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left" wrapText="1"/>
    </xf>
    <xf numFmtId="0" fontId="1" fillId="2" borderId="36" xfId="0" applyNumberFormat="1" applyFont="1" applyFill="1" applyBorder="1" applyAlignment="1">
      <alignment horizontal="center"/>
    </xf>
    <xf numFmtId="49" fontId="1" fillId="6" borderId="41" xfId="0" applyNumberFormat="1" applyFont="1" applyFill="1" applyBorder="1" applyAlignment="1">
      <alignment horizontal="left"/>
    </xf>
    <xf numFmtId="1" fontId="1" fillId="6" borderId="42" xfId="0" applyNumberFormat="1" applyFont="1" applyFill="1" applyBorder="1" applyAlignment="1">
      <alignment horizontal="center" vertical="center"/>
    </xf>
    <xf numFmtId="1" fontId="1" fillId="6" borderId="42" xfId="0" applyNumberFormat="1" applyFont="1" applyFill="1" applyBorder="1" applyAlignment="1">
      <alignment horizontal="center"/>
    </xf>
    <xf numFmtId="4" fontId="1" fillId="6" borderId="42" xfId="0" applyNumberFormat="1" applyFont="1" applyFill="1" applyBorder="1" applyAlignment="1">
      <alignment horizontal="center"/>
    </xf>
    <xf numFmtId="1" fontId="1" fillId="2" borderId="40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left"/>
    </xf>
    <xf numFmtId="1" fontId="1" fillId="2" borderId="42" xfId="0" applyNumberFormat="1" applyFont="1" applyFill="1" applyBorder="1" applyAlignment="1">
      <alignment horizontal="center" vertical="center"/>
    </xf>
    <xf numFmtId="1" fontId="1" fillId="2" borderId="42" xfId="0" applyNumberFormat="1" applyFont="1" applyFill="1" applyBorder="1" applyAlignment="1">
      <alignment horizontal="center"/>
    </xf>
    <xf numFmtId="4" fontId="1" fillId="2" borderId="42" xfId="0" applyNumberFormat="1" applyFont="1" applyFill="1" applyBorder="1" applyAlignment="1">
      <alignment horizontal="center"/>
    </xf>
    <xf numFmtId="49" fontId="3" fillId="2" borderId="57" xfId="0" applyNumberFormat="1" applyFont="1" applyFill="1" applyBorder="1" applyAlignment="1">
      <alignment horizontal="left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58" xfId="0" applyNumberFormat="1" applyFont="1" applyFill="1" applyBorder="1" applyAlignment="1">
      <alignment horizontal="center"/>
    </xf>
    <xf numFmtId="49" fontId="1" fillId="2" borderId="59" xfId="0" applyNumberFormat="1" applyFont="1" applyFill="1" applyBorder="1" applyAlignment="1">
      <alignment horizontal="left"/>
    </xf>
    <xf numFmtId="1" fontId="1" fillId="2" borderId="60" xfId="0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/>
    </xf>
    <xf numFmtId="4" fontId="1" fillId="2" borderId="60" xfId="0" applyNumberFormat="1" applyFont="1" applyFill="1" applyBorder="1" applyAlignment="1">
      <alignment horizontal="center"/>
    </xf>
    <xf numFmtId="49" fontId="1" fillId="2" borderId="61" xfId="0" applyNumberFormat="1" applyFont="1" applyFill="1" applyBorder="1" applyAlignment="1">
      <alignment horizontal="left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2" xfId="0" applyNumberFormat="1" applyFont="1" applyFill="1" applyBorder="1" applyAlignment="1">
      <alignment horizontal="center"/>
    </xf>
    <xf numFmtId="4" fontId="1" fillId="2" borderId="62" xfId="0" applyNumberFormat="1" applyFont="1" applyFill="1" applyBorder="1" applyAlignment="1">
      <alignment horizontal="center"/>
    </xf>
    <xf numFmtId="49" fontId="1" fillId="8" borderId="63" xfId="0" applyNumberFormat="1" applyFont="1" applyFill="1" applyBorder="1" applyAlignment="1">
      <alignment horizontal="left"/>
    </xf>
    <xf numFmtId="1" fontId="1" fillId="8" borderId="64" xfId="0" applyNumberFormat="1" applyFont="1" applyFill="1" applyBorder="1" applyAlignment="1">
      <alignment horizontal="center" vertical="center"/>
    </xf>
    <xf numFmtId="1" fontId="1" fillId="8" borderId="64" xfId="0" applyNumberFormat="1" applyFont="1" applyFill="1" applyBorder="1" applyAlignment="1">
      <alignment horizontal="center"/>
    </xf>
    <xf numFmtId="4" fontId="1" fillId="8" borderId="64" xfId="0" applyNumberFormat="1" applyFont="1" applyFill="1" applyBorder="1" applyAlignment="1">
      <alignment horizontal="center"/>
    </xf>
    <xf numFmtId="0" fontId="1" fillId="2" borderId="65" xfId="0" applyNumberFormat="1" applyFont="1" applyFill="1" applyBorder="1" applyAlignment="1">
      <alignment horizontal="center" vertical="center"/>
    </xf>
    <xf numFmtId="0" fontId="1" fillId="2" borderId="65" xfId="0" applyNumberFormat="1" applyFont="1" applyFill="1" applyBorder="1" applyAlignment="1">
      <alignment horizontal="center"/>
    </xf>
    <xf numFmtId="4" fontId="1" fillId="2" borderId="65" xfId="0" applyNumberFormat="1" applyFont="1" applyFill="1" applyBorder="1" applyAlignment="1">
      <alignment horizontal="center"/>
    </xf>
    <xf numFmtId="0" fontId="1" fillId="2" borderId="66" xfId="0" applyNumberFormat="1" applyFont="1" applyFill="1" applyBorder="1" applyAlignment="1">
      <alignment horizontal="center" vertical="center"/>
    </xf>
    <xf numFmtId="0" fontId="1" fillId="2" borderId="66" xfId="0" applyNumberFormat="1" applyFont="1" applyFill="1" applyBorder="1" applyAlignment="1">
      <alignment horizontal="center"/>
    </xf>
    <xf numFmtId="4" fontId="1" fillId="2" borderId="66" xfId="0" applyNumberFormat="1" applyFont="1" applyFill="1" applyBorder="1" applyAlignment="1">
      <alignment horizontal="center"/>
    </xf>
    <xf numFmtId="1" fontId="1" fillId="2" borderId="66" xfId="0" applyNumberFormat="1" applyFont="1" applyFill="1" applyBorder="1" applyAlignment="1">
      <alignment horizontal="center" vertical="center"/>
    </xf>
    <xf numFmtId="1" fontId="1" fillId="2" borderId="66" xfId="0" applyNumberFormat="1" applyFont="1" applyFill="1" applyBorder="1" applyAlignment="1">
      <alignment horizontal="center"/>
    </xf>
    <xf numFmtId="0" fontId="1" fillId="2" borderId="67" xfId="0" applyNumberFormat="1" applyFont="1" applyFill="1" applyBorder="1" applyAlignment="1">
      <alignment horizontal="center" vertical="center"/>
    </xf>
    <xf numFmtId="0" fontId="1" fillId="2" borderId="67" xfId="0" applyNumberFormat="1" applyFont="1" applyFill="1" applyBorder="1" applyAlignment="1">
      <alignment horizontal="center"/>
    </xf>
    <xf numFmtId="4" fontId="1" fillId="2" borderId="67" xfId="0" applyNumberFormat="1" applyFont="1" applyFill="1" applyBorder="1" applyAlignment="1">
      <alignment horizontal="center"/>
    </xf>
    <xf numFmtId="49" fontId="1" fillId="9" borderId="68" xfId="0" applyNumberFormat="1" applyFont="1" applyFill="1" applyBorder="1" applyAlignment="1">
      <alignment horizontal="left"/>
    </xf>
    <xf numFmtId="1" fontId="1" fillId="9" borderId="69" xfId="0" applyNumberFormat="1" applyFont="1" applyFill="1" applyBorder="1" applyAlignment="1">
      <alignment horizontal="center" vertical="center"/>
    </xf>
    <xf numFmtId="1" fontId="1" fillId="9" borderId="69" xfId="0" applyNumberFormat="1" applyFont="1" applyFill="1" applyBorder="1" applyAlignment="1">
      <alignment horizontal="center"/>
    </xf>
    <xf numFmtId="4" fontId="1" fillId="9" borderId="69" xfId="0" applyNumberFormat="1" applyFont="1" applyFill="1" applyBorder="1" applyAlignment="1">
      <alignment horizontal="center"/>
    </xf>
    <xf numFmtId="0" fontId="1" fillId="2" borderId="70" xfId="0" applyFont="1" applyFill="1" applyBorder="1" applyAlignment="1">
      <alignment horizontal="left"/>
    </xf>
    <xf numFmtId="0" fontId="1" fillId="2" borderId="71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/>
    </xf>
    <xf numFmtId="49" fontId="3" fillId="2" borderId="72" xfId="0" applyNumberFormat="1" applyFont="1" applyFill="1" applyBorder="1" applyAlignment="1">
      <alignment horizontal="left"/>
    </xf>
    <xf numFmtId="49" fontId="3" fillId="2" borderId="73" xfId="0" applyNumberFormat="1" applyFont="1" applyFill="1" applyBorder="1" applyAlignment="1">
      <alignment horizontal="center" vertical="center"/>
    </xf>
    <xf numFmtId="49" fontId="3" fillId="2" borderId="73" xfId="0" applyNumberFormat="1" applyFont="1" applyFill="1" applyBorder="1" applyAlignment="1">
      <alignment horizontal="center"/>
    </xf>
    <xf numFmtId="49" fontId="2" fillId="2" borderId="74" xfId="0" applyNumberFormat="1" applyFont="1" applyFill="1" applyBorder="1" applyAlignment="1">
      <alignment horizontal="left"/>
    </xf>
    <xf numFmtId="1" fontId="1" fillId="2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49" fontId="2" fillId="2" borderId="75" xfId="0" applyNumberFormat="1" applyFont="1" applyFill="1" applyBorder="1" applyAlignment="1">
      <alignment horizontal="left"/>
    </xf>
    <xf numFmtId="49" fontId="1" fillId="2" borderId="75" xfId="0" applyNumberFormat="1" applyFont="1" applyFill="1" applyBorder="1" applyAlignment="1">
      <alignment horizontal="left"/>
    </xf>
    <xf numFmtId="177" fontId="1" fillId="21" borderId="49" xfId="0" applyNumberFormat="1" applyFont="1" applyFill="1" applyBorder="1" applyAlignment="1">
      <alignment horizontal="center"/>
    </xf>
    <xf numFmtId="0" fontId="8" fillId="2" borderId="46" xfId="0" applyFont="1" applyFill="1" applyBorder="1" applyAlignment="1">
      <alignment vertical="top" wrapText="1"/>
    </xf>
    <xf numFmtId="177" fontId="1" fillId="6" borderId="49" xfId="0" applyNumberFormat="1" applyFont="1" applyFill="1" applyBorder="1" applyAlignment="1">
      <alignment horizontal="center"/>
    </xf>
    <xf numFmtId="177" fontId="1" fillId="2" borderId="49" xfId="0" applyNumberFormat="1" applyFont="1" applyFill="1" applyBorder="1" applyAlignment="1">
      <alignment horizontal="center"/>
    </xf>
    <xf numFmtId="49" fontId="3" fillId="2" borderId="76" xfId="0" applyNumberFormat="1" applyFont="1" applyFill="1" applyBorder="1" applyAlignment="1">
      <alignment horizontal="center"/>
    </xf>
    <xf numFmtId="177" fontId="1" fillId="2" borderId="77" xfId="0" applyNumberFormat="1" applyFont="1" applyFill="1" applyBorder="1" applyAlignment="1">
      <alignment horizontal="center"/>
    </xf>
    <xf numFmtId="177" fontId="1" fillId="2" borderId="78" xfId="0" applyNumberFormat="1" applyFont="1" applyFill="1" applyBorder="1" applyAlignment="1">
      <alignment horizontal="center"/>
    </xf>
    <xf numFmtId="177" fontId="1" fillId="2" borderId="79" xfId="0" applyNumberFormat="1" applyFont="1" applyFill="1" applyBorder="1" applyAlignment="1">
      <alignment horizontal="center"/>
    </xf>
    <xf numFmtId="177" fontId="1" fillId="8" borderId="80" xfId="0" applyNumberFormat="1" applyFont="1" applyFill="1" applyBorder="1" applyAlignment="1">
      <alignment horizontal="center"/>
    </xf>
    <xf numFmtId="49" fontId="3" fillId="2" borderId="81" xfId="0" applyNumberFormat="1" applyFont="1" applyFill="1" applyBorder="1" applyAlignment="1">
      <alignment horizontal="center"/>
    </xf>
    <xf numFmtId="177" fontId="1" fillId="2" borderId="82" xfId="0" applyNumberFormat="1" applyFont="1" applyFill="1" applyBorder="1" applyAlignment="1">
      <alignment horizontal="center"/>
    </xf>
    <xf numFmtId="177" fontId="1" fillId="2" borderId="83" xfId="0" applyNumberFormat="1" applyFont="1" applyFill="1" applyBorder="1" applyAlignment="1">
      <alignment horizontal="center"/>
    </xf>
    <xf numFmtId="177" fontId="1" fillId="9" borderId="84" xfId="0" applyNumberFormat="1" applyFont="1" applyFill="1" applyBorder="1" applyAlignment="1">
      <alignment horizontal="center"/>
    </xf>
    <xf numFmtId="0" fontId="1" fillId="2" borderId="85" xfId="0" applyFont="1" applyFill="1" applyBorder="1" applyAlignment="1">
      <alignment horizontal="center"/>
    </xf>
    <xf numFmtId="0" fontId="0" fillId="2" borderId="86" xfId="0" applyFont="1" applyFill="1" applyBorder="1" applyAlignment="1">
      <alignment vertical="top" wrapText="1"/>
    </xf>
    <xf numFmtId="49" fontId="3" fillId="2" borderId="87" xfId="0" applyNumberFormat="1" applyFont="1" applyFill="1" applyBorder="1" applyAlignment="1">
      <alignment horizontal="center"/>
    </xf>
    <xf numFmtId="177" fontId="1" fillId="2" borderId="88" xfId="0" applyNumberFormat="1" applyFont="1" applyFill="1" applyBorder="1" applyAlignment="1">
      <alignment horizontal="center"/>
    </xf>
    <xf numFmtId="177" fontId="1" fillId="2" borderId="89" xfId="0" applyNumberFormat="1" applyFont="1" applyFill="1" applyBorder="1" applyAlignment="1">
      <alignment horizontal="center"/>
    </xf>
    <xf numFmtId="49" fontId="1" fillId="2" borderId="90" xfId="0" applyNumberFormat="1" applyFont="1" applyFill="1" applyBorder="1" applyAlignment="1">
      <alignment horizontal="left"/>
    </xf>
    <xf numFmtId="1" fontId="1" fillId="2" borderId="91" xfId="0" applyNumberFormat="1" applyFont="1" applyFill="1" applyBorder="1" applyAlignment="1">
      <alignment horizontal="center" vertical="center"/>
    </xf>
    <xf numFmtId="1" fontId="1" fillId="2" borderId="91" xfId="0" applyNumberFormat="1" applyFont="1" applyFill="1" applyBorder="1" applyAlignment="1">
      <alignment horizontal="center"/>
    </xf>
    <xf numFmtId="4" fontId="1" fillId="2" borderId="91" xfId="0" applyNumberFormat="1" applyFont="1" applyFill="1" applyBorder="1" applyAlignment="1">
      <alignment horizontal="center"/>
    </xf>
    <xf numFmtId="49" fontId="1" fillId="10" borderId="92" xfId="0" applyNumberFormat="1" applyFont="1" applyFill="1" applyBorder="1" applyAlignment="1">
      <alignment horizontal="left"/>
    </xf>
    <xf numFmtId="1" fontId="1" fillId="10" borderId="93" xfId="0" applyNumberFormat="1" applyFont="1" applyFill="1" applyBorder="1" applyAlignment="1">
      <alignment horizontal="center" vertical="center"/>
    </xf>
    <xf numFmtId="1" fontId="1" fillId="10" borderId="93" xfId="0" applyNumberFormat="1" applyFont="1" applyFill="1" applyBorder="1" applyAlignment="1">
      <alignment horizontal="center"/>
    </xf>
    <xf numFmtId="4" fontId="1" fillId="10" borderId="93" xfId="0" applyNumberFormat="1" applyFont="1" applyFill="1" applyBorder="1" applyAlignment="1">
      <alignment horizontal="center"/>
    </xf>
    <xf numFmtId="49" fontId="1" fillId="11" borderId="41" xfId="0" applyNumberFormat="1" applyFont="1" applyFill="1" applyBorder="1" applyAlignment="1">
      <alignment horizontal="left"/>
    </xf>
    <xf numFmtId="1" fontId="1" fillId="11" borderId="42" xfId="0" applyNumberFormat="1" applyFont="1" applyFill="1" applyBorder="1" applyAlignment="1">
      <alignment horizontal="center" vertical="center"/>
    </xf>
    <xf numFmtId="1" fontId="1" fillId="11" borderId="42" xfId="0" applyNumberFormat="1" applyFont="1" applyFill="1" applyBorder="1" applyAlignment="1">
      <alignment horizontal="center"/>
    </xf>
    <xf numFmtId="4" fontId="1" fillId="11" borderId="42" xfId="0" applyNumberFormat="1" applyFont="1" applyFill="1" applyBorder="1" applyAlignment="1">
      <alignment horizontal="center"/>
    </xf>
    <xf numFmtId="49" fontId="1" fillId="2" borderId="94" xfId="0" applyNumberFormat="1" applyFont="1" applyFill="1" applyBorder="1" applyAlignment="1">
      <alignment horizontal="left"/>
    </xf>
    <xf numFmtId="1" fontId="1" fillId="2" borderId="95" xfId="0" applyNumberFormat="1" applyFont="1" applyFill="1" applyBorder="1" applyAlignment="1">
      <alignment horizontal="center" vertical="center"/>
    </xf>
    <xf numFmtId="1" fontId="1" fillId="2" borderId="95" xfId="0" applyNumberFormat="1" applyFont="1" applyFill="1" applyBorder="1" applyAlignment="1">
      <alignment horizontal="center"/>
    </xf>
    <xf numFmtId="4" fontId="1" fillId="2" borderId="95" xfId="0" applyNumberFormat="1" applyFont="1" applyFill="1" applyBorder="1" applyAlignment="1">
      <alignment horizontal="center"/>
    </xf>
    <xf numFmtId="1" fontId="1" fillId="2" borderId="96" xfId="0" applyNumberFormat="1" applyFont="1" applyFill="1" applyBorder="1" applyAlignment="1">
      <alignment horizontal="center" vertical="center"/>
    </xf>
    <xf numFmtId="1" fontId="1" fillId="2" borderId="96" xfId="0" applyNumberFormat="1" applyFont="1" applyFill="1" applyBorder="1" applyAlignment="1">
      <alignment horizontal="center"/>
    </xf>
    <xf numFmtId="4" fontId="1" fillId="2" borderId="96" xfId="0" applyNumberFormat="1" applyFont="1" applyFill="1" applyBorder="1" applyAlignment="1">
      <alignment horizontal="center"/>
    </xf>
    <xf numFmtId="49" fontId="1" fillId="2" borderId="97" xfId="0" applyNumberFormat="1" applyFont="1" applyFill="1" applyBorder="1" applyAlignment="1">
      <alignment horizontal="left"/>
    </xf>
    <xf numFmtId="1" fontId="1" fillId="2" borderId="98" xfId="0" applyNumberFormat="1" applyFont="1" applyFill="1" applyBorder="1" applyAlignment="1">
      <alignment horizontal="center" vertical="center"/>
    </xf>
    <xf numFmtId="1" fontId="1" fillId="2" borderId="98" xfId="0" applyNumberFormat="1" applyFont="1" applyFill="1" applyBorder="1" applyAlignment="1">
      <alignment horizontal="center"/>
    </xf>
    <xf numFmtId="4" fontId="1" fillId="2" borderId="98" xfId="0" applyNumberFormat="1" applyFont="1" applyFill="1" applyBorder="1" applyAlignment="1">
      <alignment horizontal="center"/>
    </xf>
    <xf numFmtId="49" fontId="1" fillId="12" borderId="41" xfId="0" applyNumberFormat="1" applyFont="1" applyFill="1" applyBorder="1" applyAlignment="1">
      <alignment horizontal="left"/>
    </xf>
    <xf numFmtId="1" fontId="1" fillId="12" borderId="99" xfId="0" applyNumberFormat="1" applyFont="1" applyFill="1" applyBorder="1" applyAlignment="1">
      <alignment horizontal="center" vertical="center"/>
    </xf>
    <xf numFmtId="1" fontId="1" fillId="12" borderId="100" xfId="0" applyNumberFormat="1" applyFont="1" applyFill="1" applyBorder="1" applyAlignment="1">
      <alignment horizontal="center"/>
    </xf>
    <xf numFmtId="4" fontId="1" fillId="12" borderId="100" xfId="0" applyNumberFormat="1" applyFont="1" applyFill="1" applyBorder="1" applyAlignment="1">
      <alignment horizontal="center"/>
    </xf>
    <xf numFmtId="0" fontId="1" fillId="2" borderId="101" xfId="0" applyNumberFormat="1" applyFont="1" applyFill="1" applyBorder="1" applyAlignment="1">
      <alignment horizontal="center" vertical="center"/>
    </xf>
    <xf numFmtId="0" fontId="1" fillId="2" borderId="101" xfId="0" applyNumberFormat="1" applyFont="1" applyFill="1" applyBorder="1" applyAlignment="1">
      <alignment horizontal="center"/>
    </xf>
    <xf numFmtId="4" fontId="1" fillId="2" borderId="101" xfId="0" applyNumberFormat="1" applyFont="1" applyFill="1" applyBorder="1" applyAlignment="1">
      <alignment horizontal="center"/>
    </xf>
    <xf numFmtId="49" fontId="1" fillId="2" borderId="102" xfId="0" applyNumberFormat="1" applyFont="1" applyFill="1" applyBorder="1" applyAlignment="1">
      <alignment horizontal="left"/>
    </xf>
    <xf numFmtId="49" fontId="2" fillId="2" borderId="102" xfId="0" applyNumberFormat="1" applyFont="1" applyFill="1" applyBorder="1" applyAlignment="1">
      <alignment horizontal="left"/>
    </xf>
    <xf numFmtId="1" fontId="1" fillId="2" borderId="103" xfId="0" applyNumberFormat="1" applyFont="1" applyFill="1" applyBorder="1" applyAlignment="1">
      <alignment horizontal="center" vertical="center"/>
    </xf>
    <xf numFmtId="1" fontId="1" fillId="2" borderId="103" xfId="0" applyNumberFormat="1" applyFont="1" applyFill="1" applyBorder="1" applyAlignment="1">
      <alignment horizontal="center"/>
    </xf>
    <xf numFmtId="4" fontId="1" fillId="2" borderId="103" xfId="0" applyNumberFormat="1" applyFont="1" applyFill="1" applyBorder="1" applyAlignment="1">
      <alignment horizontal="center"/>
    </xf>
    <xf numFmtId="1" fontId="1" fillId="2" borderId="104" xfId="0" applyNumberFormat="1" applyFont="1" applyFill="1" applyBorder="1" applyAlignment="1">
      <alignment horizontal="center" vertical="center"/>
    </xf>
    <xf numFmtId="1" fontId="1" fillId="2" borderId="104" xfId="0" applyNumberFormat="1" applyFont="1" applyFill="1" applyBorder="1" applyAlignment="1">
      <alignment horizontal="center"/>
    </xf>
    <xf numFmtId="4" fontId="1" fillId="2" borderId="104" xfId="0" applyNumberFormat="1" applyFont="1" applyFill="1" applyBorder="1" applyAlignment="1">
      <alignment horizontal="center"/>
    </xf>
    <xf numFmtId="0" fontId="1" fillId="2" borderId="105" xfId="0" applyNumberFormat="1" applyFont="1" applyFill="1" applyBorder="1" applyAlignment="1">
      <alignment horizontal="center" vertical="center"/>
    </xf>
    <xf numFmtId="0" fontId="1" fillId="2" borderId="105" xfId="0" applyNumberFormat="1" applyFont="1" applyFill="1" applyBorder="1" applyAlignment="1">
      <alignment horizontal="center"/>
    </xf>
    <xf numFmtId="4" fontId="1" fillId="2" borderId="105" xfId="0" applyNumberFormat="1" applyFont="1" applyFill="1" applyBorder="1" applyAlignment="1">
      <alignment horizontal="center"/>
    </xf>
    <xf numFmtId="1" fontId="1" fillId="2" borderId="106" xfId="0" applyNumberFormat="1" applyFont="1" applyFill="1" applyBorder="1" applyAlignment="1">
      <alignment horizontal="center" vertical="center"/>
    </xf>
    <xf numFmtId="1" fontId="1" fillId="2" borderId="106" xfId="0" applyNumberFormat="1" applyFont="1" applyFill="1" applyBorder="1" applyAlignment="1">
      <alignment horizontal="center"/>
    </xf>
    <xf numFmtId="4" fontId="1" fillId="2" borderId="106" xfId="0" applyNumberFormat="1" applyFont="1" applyFill="1" applyBorder="1" applyAlignment="1">
      <alignment horizontal="center"/>
    </xf>
    <xf numFmtId="49" fontId="1" fillId="13" borderId="41" xfId="0" applyNumberFormat="1" applyFont="1" applyFill="1" applyBorder="1" applyAlignment="1">
      <alignment horizontal="left"/>
    </xf>
    <xf numFmtId="1" fontId="1" fillId="13" borderId="42" xfId="0" applyNumberFormat="1" applyFont="1" applyFill="1" applyBorder="1" applyAlignment="1">
      <alignment horizontal="center" vertical="center"/>
    </xf>
    <xf numFmtId="1" fontId="1" fillId="13" borderId="42" xfId="0" applyNumberFormat="1" applyFont="1" applyFill="1" applyBorder="1" applyAlignment="1">
      <alignment horizontal="center"/>
    </xf>
    <xf numFmtId="4" fontId="1" fillId="13" borderId="42" xfId="0" applyNumberFormat="1" applyFont="1" applyFill="1" applyBorder="1" applyAlignment="1">
      <alignment horizontal="center"/>
    </xf>
    <xf numFmtId="1" fontId="1" fillId="2" borderId="107" xfId="0" applyNumberFormat="1" applyFont="1" applyFill="1" applyBorder="1" applyAlignment="1">
      <alignment horizontal="left"/>
    </xf>
    <xf numFmtId="1" fontId="1" fillId="2" borderId="108" xfId="0" applyNumberFormat="1" applyFont="1" applyFill="1" applyBorder="1" applyAlignment="1">
      <alignment horizontal="center" vertical="center"/>
    </xf>
    <xf numFmtId="1" fontId="1" fillId="2" borderId="108" xfId="0" applyNumberFormat="1" applyFont="1" applyFill="1" applyBorder="1" applyAlignment="1">
      <alignment horizontal="center"/>
    </xf>
    <xf numFmtId="4" fontId="1" fillId="2" borderId="108" xfId="0" applyNumberFormat="1" applyFont="1" applyFill="1" applyBorder="1" applyAlignment="1">
      <alignment horizontal="center"/>
    </xf>
    <xf numFmtId="1" fontId="1" fillId="2" borderId="109" xfId="0" applyNumberFormat="1" applyFont="1" applyFill="1" applyBorder="1" applyAlignment="1">
      <alignment horizontal="left"/>
    </xf>
    <xf numFmtId="1" fontId="1" fillId="2" borderId="110" xfId="0" applyNumberFormat="1" applyFont="1" applyFill="1" applyBorder="1" applyAlignment="1">
      <alignment horizontal="center" vertical="center"/>
    </xf>
    <xf numFmtId="1" fontId="1" fillId="2" borderId="110" xfId="0" applyNumberFormat="1" applyFont="1" applyFill="1" applyBorder="1" applyAlignment="1">
      <alignment horizontal="center"/>
    </xf>
    <xf numFmtId="4" fontId="1" fillId="2" borderId="110" xfId="0" applyNumberFormat="1" applyFont="1" applyFill="1" applyBorder="1" applyAlignment="1">
      <alignment horizontal="center"/>
    </xf>
    <xf numFmtId="49" fontId="1" fillId="14" borderId="41" xfId="0" applyNumberFormat="1" applyFont="1" applyFill="1" applyBorder="1" applyAlignment="1">
      <alignment horizontal="left"/>
    </xf>
    <xf numFmtId="1" fontId="1" fillId="14" borderId="42" xfId="0" applyNumberFormat="1" applyFont="1" applyFill="1" applyBorder="1" applyAlignment="1">
      <alignment horizontal="center" vertical="center"/>
    </xf>
    <xf numFmtId="1" fontId="1" fillId="14" borderId="42" xfId="0" applyNumberFormat="1" applyFont="1" applyFill="1" applyBorder="1" applyAlignment="1">
      <alignment horizontal="center"/>
    </xf>
    <xf numFmtId="4" fontId="1" fillId="14" borderId="42" xfId="0" applyNumberFormat="1" applyFont="1" applyFill="1" applyBorder="1" applyAlignment="1">
      <alignment horizontal="center"/>
    </xf>
    <xf numFmtId="1" fontId="1" fillId="2" borderId="111" xfId="0" applyNumberFormat="1" applyFont="1" applyFill="1" applyBorder="1" applyAlignment="1">
      <alignment horizontal="left"/>
    </xf>
    <xf numFmtId="49" fontId="7" fillId="2" borderId="37" xfId="0" applyNumberFormat="1" applyFont="1" applyFill="1" applyBorder="1" applyAlignment="1">
      <alignment horizontal="left"/>
    </xf>
    <xf numFmtId="49" fontId="1" fillId="15" borderId="41" xfId="0" applyNumberFormat="1" applyFont="1" applyFill="1" applyBorder="1" applyAlignment="1">
      <alignment horizontal="left"/>
    </xf>
    <xf numFmtId="1" fontId="1" fillId="15" borderId="42" xfId="0" applyNumberFormat="1" applyFont="1" applyFill="1" applyBorder="1" applyAlignment="1">
      <alignment horizontal="center" vertical="center"/>
    </xf>
    <xf numFmtId="1" fontId="1" fillId="15" borderId="42" xfId="0" applyNumberFormat="1" applyFont="1" applyFill="1" applyBorder="1" applyAlignment="1">
      <alignment horizontal="center"/>
    </xf>
    <xf numFmtId="4" fontId="1" fillId="15" borderId="42" xfId="0" applyNumberFormat="1" applyFont="1" applyFill="1" applyBorder="1" applyAlignment="1">
      <alignment horizontal="center"/>
    </xf>
    <xf numFmtId="49" fontId="1" fillId="2" borderId="112" xfId="0" applyNumberFormat="1" applyFont="1" applyFill="1" applyBorder="1" applyAlignment="1">
      <alignment horizontal="left"/>
    </xf>
    <xf numFmtId="0" fontId="1" fillId="2" borderId="113" xfId="0" applyNumberFormat="1" applyFont="1" applyFill="1" applyBorder="1" applyAlignment="1">
      <alignment horizontal="center" vertical="center"/>
    </xf>
    <xf numFmtId="0" fontId="1" fillId="2" borderId="113" xfId="0" applyNumberFormat="1" applyFont="1" applyFill="1" applyBorder="1" applyAlignment="1">
      <alignment horizontal="center"/>
    </xf>
    <xf numFmtId="4" fontId="1" fillId="2" borderId="113" xfId="0" applyNumberFormat="1" applyFont="1" applyFill="1" applyBorder="1" applyAlignment="1">
      <alignment horizontal="center"/>
    </xf>
    <xf numFmtId="0" fontId="1" fillId="2" borderId="96" xfId="0" applyNumberFormat="1" applyFont="1" applyFill="1" applyBorder="1" applyAlignment="1">
      <alignment horizontal="center" vertical="center"/>
    </xf>
    <xf numFmtId="0" fontId="1" fillId="2" borderId="96" xfId="0" applyNumberFormat="1" applyFont="1" applyFill="1" applyBorder="1" applyAlignment="1">
      <alignment horizontal="center"/>
    </xf>
    <xf numFmtId="177" fontId="1" fillId="2" borderId="114" xfId="0" applyNumberFormat="1" applyFont="1" applyFill="1" applyBorder="1" applyAlignment="1">
      <alignment horizontal="center"/>
    </xf>
    <xf numFmtId="177" fontId="1" fillId="10" borderId="115" xfId="0" applyNumberFormat="1" applyFont="1" applyFill="1" applyBorder="1" applyAlignment="1">
      <alignment horizontal="center"/>
    </xf>
    <xf numFmtId="177" fontId="1" fillId="11" borderId="49" xfId="0" applyNumberFormat="1" applyFont="1" applyFill="1" applyBorder="1" applyAlignment="1">
      <alignment horizontal="center"/>
    </xf>
    <xf numFmtId="177" fontId="1" fillId="2" borderId="116" xfId="0" applyNumberFormat="1" applyFont="1" applyFill="1" applyBorder="1" applyAlignment="1">
      <alignment horizontal="center"/>
    </xf>
    <xf numFmtId="177" fontId="1" fillId="2" borderId="117" xfId="0" applyNumberFormat="1" applyFont="1" applyFill="1" applyBorder="1" applyAlignment="1">
      <alignment horizontal="center"/>
    </xf>
    <xf numFmtId="177" fontId="1" fillId="12" borderId="118" xfId="0" applyNumberFormat="1" applyFont="1" applyFill="1" applyBorder="1" applyAlignment="1">
      <alignment horizontal="center"/>
    </xf>
    <xf numFmtId="177" fontId="1" fillId="2" borderId="119" xfId="0" applyNumberFormat="1" applyFont="1" applyFill="1" applyBorder="1" applyAlignment="1">
      <alignment horizontal="center"/>
    </xf>
    <xf numFmtId="177" fontId="1" fillId="2" borderId="120" xfId="0" applyNumberFormat="1" applyFont="1" applyFill="1" applyBorder="1" applyAlignment="1">
      <alignment horizontal="center"/>
    </xf>
    <xf numFmtId="177" fontId="1" fillId="2" borderId="121" xfId="0" applyNumberFormat="1" applyFont="1" applyFill="1" applyBorder="1" applyAlignment="1">
      <alignment horizontal="center"/>
    </xf>
    <xf numFmtId="177" fontId="1" fillId="2" borderId="122" xfId="0" applyNumberFormat="1" applyFont="1" applyFill="1" applyBorder="1" applyAlignment="1">
      <alignment horizontal="center"/>
    </xf>
    <xf numFmtId="177" fontId="1" fillId="2" borderId="123" xfId="0" applyNumberFormat="1" applyFont="1" applyFill="1" applyBorder="1" applyAlignment="1">
      <alignment horizontal="center"/>
    </xf>
    <xf numFmtId="177" fontId="1" fillId="13" borderId="49" xfId="0" applyNumberFormat="1" applyFont="1" applyFill="1" applyBorder="1" applyAlignment="1">
      <alignment horizontal="center"/>
    </xf>
    <xf numFmtId="177" fontId="1" fillId="2" borderId="23" xfId="0" applyNumberFormat="1" applyFont="1" applyFill="1" applyBorder="1" applyAlignment="1">
      <alignment horizontal="center"/>
    </xf>
    <xf numFmtId="177" fontId="1" fillId="2" borderId="108" xfId="0" applyNumberFormat="1" applyFont="1" applyFill="1" applyBorder="1" applyAlignment="1">
      <alignment horizontal="center"/>
    </xf>
    <xf numFmtId="177" fontId="1" fillId="2" borderId="11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vertical="top" wrapText="1"/>
    </xf>
    <xf numFmtId="177" fontId="1" fillId="14" borderId="49" xfId="0" applyNumberFormat="1" applyFont="1" applyFill="1" applyBorder="1" applyAlignment="1">
      <alignment horizontal="center"/>
    </xf>
    <xf numFmtId="177" fontId="1" fillId="15" borderId="49" xfId="0" applyNumberFormat="1" applyFont="1" applyFill="1" applyBorder="1" applyAlignment="1">
      <alignment horizontal="center"/>
    </xf>
    <xf numFmtId="177" fontId="1" fillId="2" borderId="124" xfId="0" applyNumberFormat="1" applyFont="1" applyFill="1" applyBorder="1" applyAlignment="1">
      <alignment horizontal="center"/>
    </xf>
    <xf numFmtId="49" fontId="1" fillId="16" borderId="63" xfId="0" applyNumberFormat="1" applyFont="1" applyFill="1" applyBorder="1" applyAlignment="1">
      <alignment horizontal="left"/>
    </xf>
    <xf numFmtId="1" fontId="1" fillId="16" borderId="64" xfId="0" applyNumberFormat="1" applyFont="1" applyFill="1" applyBorder="1" applyAlignment="1">
      <alignment horizontal="center" vertical="center"/>
    </xf>
    <xf numFmtId="1" fontId="1" fillId="16" borderId="64" xfId="0" applyNumberFormat="1" applyFont="1" applyFill="1" applyBorder="1" applyAlignment="1">
      <alignment horizontal="center"/>
    </xf>
    <xf numFmtId="4" fontId="1" fillId="16" borderId="64" xfId="0" applyNumberFormat="1" applyFont="1" applyFill="1" applyBorder="1" applyAlignment="1">
      <alignment horizontal="center"/>
    </xf>
    <xf numFmtId="49" fontId="4" fillId="2" borderId="111" xfId="0" applyNumberFormat="1" applyFont="1" applyFill="1" applyBorder="1" applyAlignment="1">
      <alignment horizontal="left"/>
    </xf>
    <xf numFmtId="1" fontId="4" fillId="2" borderId="111" xfId="0" applyNumberFormat="1" applyFont="1" applyFill="1" applyBorder="1" applyAlignment="1">
      <alignment horizontal="left"/>
    </xf>
    <xf numFmtId="1" fontId="4" fillId="2" borderId="125" xfId="0" applyNumberFormat="1" applyFont="1" applyFill="1" applyBorder="1" applyAlignment="1">
      <alignment horizontal="left"/>
    </xf>
    <xf numFmtId="1" fontId="1" fillId="2" borderId="126" xfId="0" applyNumberFormat="1" applyFont="1" applyFill="1" applyBorder="1" applyAlignment="1">
      <alignment horizontal="center" vertical="center"/>
    </xf>
    <xf numFmtId="1" fontId="1" fillId="2" borderId="126" xfId="0" applyNumberFormat="1" applyFont="1" applyFill="1" applyBorder="1" applyAlignment="1">
      <alignment horizontal="center"/>
    </xf>
    <xf numFmtId="4" fontId="1" fillId="2" borderId="126" xfId="0" applyNumberFormat="1" applyFont="1" applyFill="1" applyBorder="1" applyAlignment="1">
      <alignment horizontal="center"/>
    </xf>
    <xf numFmtId="177" fontId="1" fillId="16" borderId="127" xfId="0" applyNumberFormat="1" applyFont="1" applyFill="1" applyBorder="1" applyAlignment="1">
      <alignment horizontal="center"/>
    </xf>
    <xf numFmtId="4" fontId="1" fillId="2" borderId="128" xfId="0" applyNumberFormat="1" applyFont="1" applyFill="1" applyBorder="1" applyAlignment="1">
      <alignment horizontal="center"/>
    </xf>
    <xf numFmtId="4" fontId="1" fillId="2" borderId="129" xfId="0" applyNumberFormat="1" applyFont="1" applyFill="1" applyBorder="1" applyAlignment="1">
      <alignment horizontal="center"/>
    </xf>
    <xf numFmtId="0" fontId="0" fillId="2" borderId="130" xfId="0" applyFont="1" applyFill="1" applyBorder="1" applyAlignment="1">
      <alignment vertical="top" wrapText="1"/>
    </xf>
    <xf numFmtId="0" fontId="0" fillId="2" borderId="131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EFDFE"/>
      <rgbColor rgb="00AAAAAA"/>
      <rgbColor rgb="0063B2DE"/>
      <rgbColor rgb="00FEC071"/>
      <rgbColor rgb="00009191"/>
      <rgbColor rgb="00FEFC77"/>
      <rgbColor rgb="00515151"/>
      <rgbColor rgb="00FF5F5D"/>
      <rgbColor rgb="0090A5FE"/>
      <rgbColor rgb="00008F51"/>
      <rgbColor rgb="0075D5FE"/>
      <rgbColor rgb="00D783FE"/>
      <rgbColor rgb="00FF927E"/>
      <rgbColor rgb="00808AC7"/>
      <rgbColor rgb="00929000"/>
      <rgbColor rgb="00FFD478"/>
      <rgbColor rgb="00FF0000"/>
      <rgbColor rgb="00FEFEFE"/>
      <rgbColor rgb="00FFFF00"/>
      <rgbColor rgb="003E3E3E"/>
      <rgbColor rgb="00FEBF70"/>
      <rgbColor rgb="003F3F3F"/>
      <rgbColor rgb="007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9"/>
  <sheetViews>
    <sheetView showGridLines="0" tabSelected="1" topLeftCell="A22" workbookViewId="0">
      <selection activeCell="F35" sqref="F35"/>
    </sheetView>
  </sheetViews>
  <sheetFormatPr defaultColWidth="41" defaultRowHeight="18.5" customHeight="1"/>
  <cols>
    <col min="1" max="1" width="41" style="1" customWidth="1"/>
    <col min="2" max="2" width="15.3482142857143" style="1" customWidth="1"/>
    <col min="3" max="3" width="10" style="1" customWidth="1"/>
    <col min="4" max="4" width="12.5" style="1" customWidth="1"/>
    <col min="5" max="5" width="26.5" style="1" customWidth="1"/>
    <col min="6" max="6" width="64.8482142857143" style="1" customWidth="1"/>
    <col min="7" max="16384" width="41" style="1" customWidth="1"/>
  </cols>
  <sheetData>
    <row r="1" ht="23" customHeight="1" spans="1:256">
      <c r="A1" s="2"/>
      <c r="B1" s="3"/>
      <c r="C1" s="4"/>
      <c r="D1" s="4"/>
      <c r="E1" s="133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75"/>
    </row>
    <row r="2" ht="25" customHeight="1" spans="1:256">
      <c r="A2" s="5"/>
      <c r="B2" s="6" t="s">
        <v>0</v>
      </c>
      <c r="C2" s="7"/>
      <c r="D2" s="7"/>
      <c r="E2" s="7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76"/>
    </row>
    <row r="3" ht="22" customHeight="1" spans="1:256">
      <c r="A3" s="8" t="s">
        <v>1</v>
      </c>
      <c r="B3" s="9"/>
      <c r="C3" s="10"/>
      <c r="D3" s="11" t="s">
        <v>2</v>
      </c>
      <c r="E3" s="136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76"/>
    </row>
    <row r="4" ht="19.5" customHeight="1" spans="1:256">
      <c r="A4" s="12" t="s">
        <v>3</v>
      </c>
      <c r="B4" s="13"/>
      <c r="C4" s="14"/>
      <c r="D4" s="15" t="s">
        <v>4</v>
      </c>
      <c r="E4" s="137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76"/>
    </row>
    <row r="5" ht="19.5" customHeight="1" spans="1:256">
      <c r="A5" s="12" t="s">
        <v>5</v>
      </c>
      <c r="B5" s="13"/>
      <c r="C5" s="14"/>
      <c r="D5" s="15" t="s">
        <v>6</v>
      </c>
      <c r="E5" s="138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76"/>
    </row>
    <row r="6" ht="19.5" customHeight="1" spans="1:256">
      <c r="A6" s="12" t="s">
        <v>7</v>
      </c>
      <c r="B6" s="13"/>
      <c r="C6" s="14"/>
      <c r="D6" s="16" t="s">
        <v>8</v>
      </c>
      <c r="E6" s="139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76"/>
    </row>
    <row r="7" ht="19.5" customHeight="1" spans="1:256">
      <c r="A7" s="12" t="s">
        <v>9</v>
      </c>
      <c r="B7" s="13"/>
      <c r="C7" s="14"/>
      <c r="D7" s="15" t="s">
        <v>10</v>
      </c>
      <c r="E7" s="137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76"/>
    </row>
    <row r="8" ht="19.5" customHeight="1" spans="1:256">
      <c r="A8" s="17" t="s">
        <v>11</v>
      </c>
      <c r="B8" s="13"/>
      <c r="C8" s="14"/>
      <c r="D8" s="16" t="s">
        <v>12</v>
      </c>
      <c r="E8" s="137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76"/>
    </row>
    <row r="9" ht="19.5" customHeight="1" spans="1:256">
      <c r="A9" s="17" t="s">
        <v>13</v>
      </c>
      <c r="B9" s="13"/>
      <c r="C9" s="14"/>
      <c r="D9" s="16" t="s">
        <v>14</v>
      </c>
      <c r="E9" s="137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76"/>
    </row>
    <row r="10" ht="19.5" customHeight="1" spans="1:256">
      <c r="A10" s="17" t="s">
        <v>15</v>
      </c>
      <c r="B10" s="13"/>
      <c r="C10" s="14"/>
      <c r="D10" s="15" t="s">
        <v>16</v>
      </c>
      <c r="E10" s="140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76"/>
    </row>
    <row r="11" ht="20" customHeight="1" spans="1:256">
      <c r="A11" s="18"/>
      <c r="B11" s="19"/>
      <c r="C11" s="20"/>
      <c r="D11" s="20"/>
      <c r="E11" s="20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76"/>
    </row>
    <row r="12" ht="26" customHeight="1" spans="1:256">
      <c r="A12" s="21" t="s">
        <v>17</v>
      </c>
      <c r="B12" s="22"/>
      <c r="C12" s="23"/>
      <c r="D12" s="24"/>
      <c r="E12" s="141" t="s">
        <v>18</v>
      </c>
      <c r="F12" s="142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76"/>
    </row>
    <row r="13" ht="20" customHeight="1" spans="1:256">
      <c r="A13" s="25" t="s">
        <v>19</v>
      </c>
      <c r="B13" s="26"/>
      <c r="C13" s="27"/>
      <c r="D13" s="28"/>
      <c r="E13" s="143">
        <v>0</v>
      </c>
      <c r="F13" s="142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76"/>
    </row>
    <row r="14" ht="19.5" customHeight="1" spans="1:256">
      <c r="A14" s="29" t="s">
        <v>20</v>
      </c>
      <c r="B14" s="30"/>
      <c r="C14" s="31"/>
      <c r="D14" s="32"/>
      <c r="E14" s="144">
        <v>0</v>
      </c>
      <c r="F14" s="142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76"/>
    </row>
    <row r="15" ht="19.5" customHeight="1" spans="1:256">
      <c r="A15" s="29" t="s">
        <v>21</v>
      </c>
      <c r="B15" s="30"/>
      <c r="C15" s="31"/>
      <c r="D15" s="32"/>
      <c r="E15" s="144">
        <v>0</v>
      </c>
      <c r="F15" s="142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76"/>
    </row>
    <row r="16" ht="20" customHeight="1" spans="1:256">
      <c r="A16" s="33" t="s">
        <v>22</v>
      </c>
      <c r="B16" s="34"/>
      <c r="C16" s="35"/>
      <c r="D16" s="36"/>
      <c r="E16" s="145">
        <v>0</v>
      </c>
      <c r="F16" s="142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76"/>
    </row>
    <row r="17" ht="20" customHeight="1" spans="1:256">
      <c r="A17" s="37"/>
      <c r="B17" s="38"/>
      <c r="C17" s="39"/>
      <c r="D17" s="39"/>
      <c r="E17" s="146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  <c r="IV17" s="176"/>
    </row>
    <row r="18" ht="20.5" customHeight="1" spans="1:256">
      <c r="A18" s="18"/>
      <c r="B18" s="19"/>
      <c r="C18" s="20"/>
      <c r="D18" s="20"/>
      <c r="E18" s="20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76"/>
    </row>
    <row r="19" ht="28.25" customHeight="1" spans="1:256">
      <c r="A19" s="40" t="s">
        <v>23</v>
      </c>
      <c r="B19" s="41"/>
      <c r="C19" s="42"/>
      <c r="D19" s="43"/>
      <c r="E19" s="147" t="s">
        <v>24</v>
      </c>
      <c r="F19" s="142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76"/>
    </row>
    <row r="20" ht="28.25" customHeight="1" spans="1:256">
      <c r="A20" s="44" t="s">
        <v>25</v>
      </c>
      <c r="B20" s="45"/>
      <c r="C20" s="46"/>
      <c r="D20" s="47"/>
      <c r="E20" s="148">
        <f>E48</f>
        <v>6500</v>
      </c>
      <c r="F20" s="142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76"/>
    </row>
    <row r="21" ht="28.25" customHeight="1" spans="1:256">
      <c r="A21" s="48" t="s">
        <v>26</v>
      </c>
      <c r="B21" s="49"/>
      <c r="C21" s="50"/>
      <c r="D21" s="51"/>
      <c r="E21" s="149">
        <f>E80</f>
        <v>33000</v>
      </c>
      <c r="F21" s="142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  <c r="IV21" s="176"/>
    </row>
    <row r="22" ht="28.25" customHeight="1" spans="1:256">
      <c r="A22" s="52" t="s">
        <v>27</v>
      </c>
      <c r="B22" s="53"/>
      <c r="C22" s="54"/>
      <c r="D22" s="55"/>
      <c r="E22" s="150">
        <f>E95</f>
        <v>6800</v>
      </c>
      <c r="F22" s="142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76"/>
    </row>
    <row r="23" ht="28.25" customHeight="1" spans="1:256">
      <c r="A23" s="56" t="s">
        <v>28</v>
      </c>
      <c r="B23" s="57"/>
      <c r="C23" s="58"/>
      <c r="D23" s="59"/>
      <c r="E23" s="151">
        <f>E103</f>
        <v>0</v>
      </c>
      <c r="F23" s="142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76"/>
    </row>
    <row r="24" ht="28.25" customHeight="1" spans="1:256">
      <c r="A24" s="60" t="s">
        <v>29</v>
      </c>
      <c r="B24" s="61"/>
      <c r="C24" s="62"/>
      <c r="D24" s="63"/>
      <c r="E24" s="152">
        <f>E110</f>
        <v>0</v>
      </c>
      <c r="F24" s="142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76"/>
    </row>
    <row r="25" ht="28.25" customHeight="1" spans="1:256">
      <c r="A25" s="64" t="s">
        <v>30</v>
      </c>
      <c r="B25" s="65"/>
      <c r="C25" s="66"/>
      <c r="D25" s="67"/>
      <c r="E25" s="153">
        <f>E120</f>
        <v>0</v>
      </c>
      <c r="F25" s="142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76"/>
    </row>
    <row r="26" ht="28.25" customHeight="1" spans="1:256">
      <c r="A26" s="68" t="s">
        <v>31</v>
      </c>
      <c r="B26" s="69"/>
      <c r="C26" s="70"/>
      <c r="D26" s="71"/>
      <c r="E26" s="154">
        <f>E132</f>
        <v>15000</v>
      </c>
      <c r="F26" s="142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76"/>
    </row>
    <row r="27" ht="28.25" customHeight="1" spans="1:256">
      <c r="A27" s="72" t="s">
        <v>32</v>
      </c>
      <c r="B27" s="73"/>
      <c r="C27" s="74"/>
      <c r="D27" s="75"/>
      <c r="E27" s="155">
        <f>E139</f>
        <v>13000</v>
      </c>
      <c r="F27" s="142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76"/>
    </row>
    <row r="28" ht="28.25" customHeight="1" spans="1:256">
      <c r="A28" s="76" t="s">
        <v>33</v>
      </c>
      <c r="B28" s="77"/>
      <c r="C28" s="78"/>
      <c r="D28" s="79"/>
      <c r="E28" s="156">
        <f>E146</f>
        <v>0</v>
      </c>
      <c r="F28" s="142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35"/>
      <c r="IU28" s="135"/>
      <c r="IV28" s="176"/>
    </row>
    <row r="29" ht="28.25" customHeight="1" spans="1:256">
      <c r="A29" s="80" t="s">
        <v>34</v>
      </c>
      <c r="B29" s="81"/>
      <c r="C29" s="82"/>
      <c r="D29" s="83"/>
      <c r="E29" s="157">
        <f>E160</f>
        <v>0</v>
      </c>
      <c r="F29" s="142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35"/>
      <c r="HY29" s="135"/>
      <c r="HZ29" s="135"/>
      <c r="IA29" s="135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35"/>
      <c r="IU29" s="135"/>
      <c r="IV29" s="176"/>
    </row>
    <row r="30" ht="28.25" customHeight="1" spans="1:256">
      <c r="A30" s="84" t="s">
        <v>35</v>
      </c>
      <c r="B30" s="85"/>
      <c r="C30" s="86"/>
      <c r="D30" s="87"/>
      <c r="E30" s="158">
        <f>E180</f>
        <v>1000</v>
      </c>
      <c r="F30" s="142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/>
      <c r="GR30" s="135"/>
      <c r="GS30" s="135"/>
      <c r="GT30" s="135"/>
      <c r="GU30" s="135"/>
      <c r="GV30" s="135"/>
      <c r="GW30" s="135"/>
      <c r="GX30" s="135"/>
      <c r="GY30" s="135"/>
      <c r="GZ30" s="135"/>
      <c r="HA30" s="135"/>
      <c r="HB30" s="135"/>
      <c r="HC30" s="135"/>
      <c r="HD30" s="135"/>
      <c r="HE30" s="135"/>
      <c r="HF30" s="135"/>
      <c r="HG30" s="135"/>
      <c r="HH30" s="135"/>
      <c r="HI30" s="135"/>
      <c r="HJ30" s="135"/>
      <c r="HK30" s="135"/>
      <c r="HL30" s="135"/>
      <c r="HM30" s="135"/>
      <c r="HN30" s="135"/>
      <c r="HO30" s="135"/>
      <c r="HP30" s="135"/>
      <c r="HQ30" s="135"/>
      <c r="HR30" s="135"/>
      <c r="HS30" s="135"/>
      <c r="HT30" s="135"/>
      <c r="HU30" s="135"/>
      <c r="HV30" s="135"/>
      <c r="HW30" s="135"/>
      <c r="HX30" s="135"/>
      <c r="HY30" s="135"/>
      <c r="HZ30" s="135"/>
      <c r="IA30" s="135"/>
      <c r="IB30" s="135"/>
      <c r="IC30" s="135"/>
      <c r="ID30" s="135"/>
      <c r="IE30" s="135"/>
      <c r="IF30" s="135"/>
      <c r="IG30" s="135"/>
      <c r="IH30" s="135"/>
      <c r="II30" s="135"/>
      <c r="IJ30" s="135"/>
      <c r="IK30" s="135"/>
      <c r="IL30" s="135"/>
      <c r="IM30" s="135"/>
      <c r="IN30" s="135"/>
      <c r="IO30" s="135"/>
      <c r="IP30" s="135"/>
      <c r="IQ30" s="135"/>
      <c r="IR30" s="135"/>
      <c r="IS30" s="135"/>
      <c r="IT30" s="135"/>
      <c r="IU30" s="135"/>
      <c r="IV30" s="176"/>
    </row>
    <row r="31" ht="28.25" customHeight="1" spans="1:256">
      <c r="A31" s="88" t="s">
        <v>36</v>
      </c>
      <c r="B31" s="89"/>
      <c r="C31" s="90"/>
      <c r="D31" s="91"/>
      <c r="E31" s="159">
        <f>E187</f>
        <v>4500</v>
      </c>
      <c r="F31" s="142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35"/>
      <c r="IU31" s="135"/>
      <c r="IV31" s="176"/>
    </row>
    <row r="32" ht="28.25" customHeight="1" spans="1:256">
      <c r="A32" s="92" t="s">
        <v>37</v>
      </c>
      <c r="B32" s="93"/>
      <c r="C32" s="94"/>
      <c r="D32" s="95"/>
      <c r="E32" s="160">
        <f>E195</f>
        <v>0</v>
      </c>
      <c r="F32" s="142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  <c r="HG32" s="135"/>
      <c r="HH32" s="135"/>
      <c r="HI32" s="135"/>
      <c r="HJ32" s="135"/>
      <c r="HK32" s="135"/>
      <c r="HL32" s="135"/>
      <c r="HM32" s="135"/>
      <c r="HN32" s="135"/>
      <c r="HO32" s="135"/>
      <c r="HP32" s="135"/>
      <c r="HQ32" s="135"/>
      <c r="HR32" s="135"/>
      <c r="HS32" s="135"/>
      <c r="HT32" s="135"/>
      <c r="HU32" s="135"/>
      <c r="HV32" s="135"/>
      <c r="HW32" s="135"/>
      <c r="HX32" s="135"/>
      <c r="HY32" s="135"/>
      <c r="HZ32" s="135"/>
      <c r="IA32" s="135"/>
      <c r="IB32" s="135"/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35"/>
      <c r="IU32" s="135"/>
      <c r="IV32" s="176"/>
    </row>
    <row r="33" ht="28.25" customHeight="1" spans="1:256">
      <c r="A33" s="96" t="s">
        <v>38</v>
      </c>
      <c r="B33" s="97"/>
      <c r="C33" s="98"/>
      <c r="D33" s="99"/>
      <c r="E33" s="161">
        <f>SUM(E20:E32)</f>
        <v>79800</v>
      </c>
      <c r="F33" s="142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76"/>
    </row>
    <row r="34" ht="28.25" customHeight="1" spans="1:256">
      <c r="A34" s="100" t="s">
        <v>39</v>
      </c>
      <c r="B34" s="101"/>
      <c r="C34" s="98"/>
      <c r="D34" s="99"/>
      <c r="E34" s="162">
        <f>PRODUCT(E33,(1%))</f>
        <v>798</v>
      </c>
      <c r="F34" s="142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5"/>
      <c r="HG34" s="135"/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5"/>
      <c r="HV34" s="135"/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76"/>
    </row>
    <row r="35" ht="28.25" customHeight="1" spans="1:256">
      <c r="A35" s="102" t="s">
        <v>40</v>
      </c>
      <c r="B35" s="103"/>
      <c r="C35" s="103"/>
      <c r="D35" s="104"/>
      <c r="E35" s="163">
        <f>E33+E34</f>
        <v>80598</v>
      </c>
      <c r="F35" s="142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  <c r="IT35" s="135"/>
      <c r="IU35" s="135"/>
      <c r="IV35" s="176"/>
    </row>
    <row r="36" ht="20" customHeight="1" spans="1:256">
      <c r="A36" s="105"/>
      <c r="B36" s="38"/>
      <c r="C36" s="39"/>
      <c r="D36" s="106" t="s">
        <v>41</v>
      </c>
      <c r="E36" s="164">
        <v>80000</v>
      </c>
      <c r="F36" s="142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76"/>
    </row>
    <row r="37" ht="20" customHeight="1" spans="1:256">
      <c r="A37" s="107"/>
      <c r="B37" s="108"/>
      <c r="C37" s="109"/>
      <c r="D37" s="109"/>
      <c r="E37" s="165"/>
      <c r="F37" s="166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76"/>
    </row>
    <row r="38" ht="20" customHeight="1" spans="1:256">
      <c r="A38" s="110"/>
      <c r="B38" s="13"/>
      <c r="C38" s="111"/>
      <c r="D38" s="111"/>
      <c r="E38" s="111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35"/>
      <c r="IU38" s="135"/>
      <c r="IV38" s="176"/>
    </row>
    <row r="39" ht="20" customHeight="1" spans="1:256">
      <c r="A39" s="110"/>
      <c r="B39" s="13"/>
      <c r="C39" s="111"/>
      <c r="D39" s="112"/>
      <c r="E39" s="112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135"/>
      <c r="HY39" s="135"/>
      <c r="HZ39" s="135"/>
      <c r="IA39" s="135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  <c r="IT39" s="135"/>
      <c r="IU39" s="135"/>
      <c r="IV39" s="176"/>
    </row>
    <row r="40" ht="24.5" customHeight="1" spans="1:256">
      <c r="A40" s="113" t="s">
        <v>42</v>
      </c>
      <c r="B40" s="19"/>
      <c r="C40" s="20"/>
      <c r="D40" s="114"/>
      <c r="E40" s="11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V40" s="135"/>
      <c r="GW40" s="135"/>
      <c r="GX40" s="135"/>
      <c r="GY40" s="135"/>
      <c r="GZ40" s="135"/>
      <c r="HA40" s="135"/>
      <c r="HB40" s="135"/>
      <c r="HC40" s="135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  <c r="IT40" s="135"/>
      <c r="IU40" s="135"/>
      <c r="IV40" s="176"/>
    </row>
    <row r="41" ht="20" customHeight="1" spans="1:256">
      <c r="A41" s="115" t="s">
        <v>43</v>
      </c>
      <c r="B41" s="116" t="s">
        <v>44</v>
      </c>
      <c r="C41" s="117" t="s">
        <v>45</v>
      </c>
      <c r="D41" s="117" t="s">
        <v>46</v>
      </c>
      <c r="E41" s="167" t="s">
        <v>47</v>
      </c>
      <c r="F41" s="142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35"/>
      <c r="IU41" s="135"/>
      <c r="IV41" s="176"/>
    </row>
    <row r="42" ht="18" customHeight="1" spans="1:256">
      <c r="A42" s="118" t="s">
        <v>48</v>
      </c>
      <c r="B42" s="119">
        <v>0</v>
      </c>
      <c r="C42" s="120">
        <v>0</v>
      </c>
      <c r="D42" s="121">
        <v>0</v>
      </c>
      <c r="E42" s="168">
        <f t="shared" ref="E42:E47" si="0">PRODUCT(B42,D42)</f>
        <v>0</v>
      </c>
      <c r="F42" s="142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5"/>
      <c r="HZ42" s="135"/>
      <c r="IA42" s="135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35"/>
      <c r="IU42" s="135"/>
      <c r="IV42" s="176"/>
    </row>
    <row r="43" ht="18" customHeight="1" spans="1:256">
      <c r="A43" s="122" t="s">
        <v>49</v>
      </c>
      <c r="B43" s="123">
        <v>3</v>
      </c>
      <c r="C43" s="124">
        <v>1</v>
      </c>
      <c r="D43" s="125">
        <v>500</v>
      </c>
      <c r="E43" s="169">
        <v>500</v>
      </c>
      <c r="F43" s="170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  <c r="HA43" s="171"/>
      <c r="HB43" s="171"/>
      <c r="HC43" s="171"/>
      <c r="HD43" s="171"/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171"/>
      <c r="HT43" s="171"/>
      <c r="HU43" s="171"/>
      <c r="HV43" s="171"/>
      <c r="HW43" s="171"/>
      <c r="HX43" s="171"/>
      <c r="HY43" s="171"/>
      <c r="HZ43" s="171"/>
      <c r="IA43" s="171"/>
      <c r="IB43" s="171"/>
      <c r="IC43" s="171"/>
      <c r="ID43" s="171"/>
      <c r="IE43" s="171"/>
      <c r="IF43" s="171"/>
      <c r="IG43" s="171"/>
      <c r="IH43" s="171"/>
      <c r="II43" s="171"/>
      <c r="IJ43" s="171"/>
      <c r="IK43" s="171"/>
      <c r="IL43" s="171"/>
      <c r="IM43" s="171"/>
      <c r="IN43" s="171"/>
      <c r="IO43" s="171"/>
      <c r="IP43" s="171"/>
      <c r="IQ43" s="171"/>
      <c r="IR43" s="171"/>
      <c r="IS43" s="171"/>
      <c r="IT43" s="171"/>
      <c r="IU43" s="171"/>
      <c r="IV43" s="177"/>
    </row>
    <row r="44" ht="18" customHeight="1" spans="1:256">
      <c r="A44" s="126" t="s">
        <v>50</v>
      </c>
      <c r="B44" s="123">
        <v>1</v>
      </c>
      <c r="C44" s="124">
        <v>5</v>
      </c>
      <c r="D44" s="125">
        <v>6000</v>
      </c>
      <c r="E44" s="169">
        <f t="shared" si="0"/>
        <v>6000</v>
      </c>
      <c r="F44" s="142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5"/>
      <c r="GW44" s="135"/>
      <c r="GX44" s="135"/>
      <c r="GY44" s="135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5"/>
      <c r="HK44" s="135"/>
      <c r="HL44" s="135"/>
      <c r="HM44" s="135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5"/>
      <c r="HY44" s="135"/>
      <c r="HZ44" s="135"/>
      <c r="IA44" s="135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5"/>
      <c r="IM44" s="135"/>
      <c r="IN44" s="135"/>
      <c r="IO44" s="135"/>
      <c r="IP44" s="135"/>
      <c r="IQ44" s="135"/>
      <c r="IR44" s="135"/>
      <c r="IS44" s="135"/>
      <c r="IT44" s="135"/>
      <c r="IU44" s="135"/>
      <c r="IV44" s="176"/>
    </row>
    <row r="45" ht="18" customHeight="1" spans="1:256">
      <c r="A45" s="122" t="s">
        <v>51</v>
      </c>
      <c r="B45" s="123">
        <v>0</v>
      </c>
      <c r="C45" s="124">
        <v>0</v>
      </c>
      <c r="D45" s="125">
        <v>0</v>
      </c>
      <c r="E45" s="169">
        <f t="shared" si="0"/>
        <v>0</v>
      </c>
      <c r="F45" s="142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76"/>
    </row>
    <row r="46" ht="18" customHeight="1" spans="1:256">
      <c r="A46" s="122" t="s">
        <v>52</v>
      </c>
      <c r="B46" s="123">
        <v>0</v>
      </c>
      <c r="C46" s="124">
        <v>0</v>
      </c>
      <c r="D46" s="125">
        <v>0</v>
      </c>
      <c r="E46" s="169">
        <f t="shared" si="0"/>
        <v>0</v>
      </c>
      <c r="F46" s="142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5"/>
      <c r="ES46" s="135"/>
      <c r="ET46" s="135"/>
      <c r="EU46" s="135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5"/>
      <c r="FG46" s="135"/>
      <c r="FH46" s="135"/>
      <c r="FI46" s="135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5"/>
      <c r="FU46" s="135"/>
      <c r="FV46" s="135"/>
      <c r="FW46" s="135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5"/>
      <c r="GI46" s="135"/>
      <c r="GJ46" s="135"/>
      <c r="GK46" s="135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5"/>
      <c r="GW46" s="135"/>
      <c r="GX46" s="135"/>
      <c r="GY46" s="135"/>
      <c r="GZ46" s="135"/>
      <c r="HA46" s="135"/>
      <c r="HB46" s="135"/>
      <c r="HC46" s="135"/>
      <c r="HD46" s="135"/>
      <c r="HE46" s="135"/>
      <c r="HF46" s="135"/>
      <c r="HG46" s="135"/>
      <c r="HH46" s="135"/>
      <c r="HI46" s="135"/>
      <c r="HJ46" s="135"/>
      <c r="HK46" s="135"/>
      <c r="HL46" s="135"/>
      <c r="HM46" s="135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5"/>
      <c r="HY46" s="135"/>
      <c r="HZ46" s="135"/>
      <c r="IA46" s="135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5"/>
      <c r="IM46" s="135"/>
      <c r="IN46" s="135"/>
      <c r="IO46" s="135"/>
      <c r="IP46" s="135"/>
      <c r="IQ46" s="135"/>
      <c r="IR46" s="135"/>
      <c r="IS46" s="135"/>
      <c r="IT46" s="135"/>
      <c r="IU46" s="135"/>
      <c r="IV46" s="176"/>
    </row>
    <row r="47" ht="18" customHeight="1" spans="1:256">
      <c r="A47" s="122" t="s">
        <v>53</v>
      </c>
      <c r="B47" s="123">
        <v>0</v>
      </c>
      <c r="C47" s="124">
        <v>0</v>
      </c>
      <c r="D47" s="125">
        <v>0</v>
      </c>
      <c r="E47" s="169">
        <f t="shared" si="0"/>
        <v>0</v>
      </c>
      <c r="F47" s="142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5"/>
      <c r="GW47" s="135"/>
      <c r="GX47" s="135"/>
      <c r="GY47" s="135"/>
      <c r="GZ47" s="135"/>
      <c r="HA47" s="135"/>
      <c r="HB47" s="135"/>
      <c r="HC47" s="135"/>
      <c r="HD47" s="135"/>
      <c r="HE47" s="135"/>
      <c r="HF47" s="135"/>
      <c r="HG47" s="135"/>
      <c r="HH47" s="135"/>
      <c r="HI47" s="135"/>
      <c r="HJ47" s="135"/>
      <c r="HK47" s="135"/>
      <c r="HL47" s="135"/>
      <c r="HM47" s="135"/>
      <c r="HN47" s="135"/>
      <c r="HO47" s="135"/>
      <c r="HP47" s="135"/>
      <c r="HQ47" s="135"/>
      <c r="HR47" s="135"/>
      <c r="HS47" s="135"/>
      <c r="HT47" s="135"/>
      <c r="HU47" s="135"/>
      <c r="HV47" s="135"/>
      <c r="HW47" s="135"/>
      <c r="HX47" s="135"/>
      <c r="HY47" s="135"/>
      <c r="HZ47" s="135"/>
      <c r="IA47" s="135"/>
      <c r="IB47" s="135"/>
      <c r="IC47" s="135"/>
      <c r="ID47" s="135"/>
      <c r="IE47" s="135"/>
      <c r="IF47" s="135"/>
      <c r="IG47" s="135"/>
      <c r="IH47" s="135"/>
      <c r="II47" s="135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  <c r="IT47" s="135"/>
      <c r="IU47" s="135"/>
      <c r="IV47" s="176"/>
    </row>
    <row r="48" ht="18" customHeight="1" spans="1:256">
      <c r="A48" s="127" t="s">
        <v>54</v>
      </c>
      <c r="B48" s="128"/>
      <c r="C48" s="129"/>
      <c r="D48" s="130"/>
      <c r="E48" s="172">
        <f>SUM(E42:E47)</f>
        <v>6500</v>
      </c>
      <c r="F48" s="142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5"/>
      <c r="GW48" s="135"/>
      <c r="GX48" s="135"/>
      <c r="GY48" s="135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5"/>
      <c r="HK48" s="135"/>
      <c r="HL48" s="135"/>
      <c r="HM48" s="135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5"/>
      <c r="HY48" s="135"/>
      <c r="HZ48" s="135"/>
      <c r="IA48" s="135"/>
      <c r="IB48" s="135"/>
      <c r="IC48" s="135"/>
      <c r="ID48" s="135"/>
      <c r="IE48" s="135"/>
      <c r="IF48" s="135"/>
      <c r="IG48" s="135"/>
      <c r="IH48" s="135"/>
      <c r="II48" s="13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  <c r="IT48" s="135"/>
      <c r="IU48" s="135"/>
      <c r="IV48" s="176"/>
    </row>
    <row r="49" ht="18" customHeight="1" spans="1:256">
      <c r="A49" s="131"/>
      <c r="B49" s="22"/>
      <c r="C49" s="23"/>
      <c r="D49" s="132"/>
      <c r="E49" s="173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76"/>
    </row>
    <row r="50" ht="20" customHeight="1" spans="1:256">
      <c r="A50" s="115" t="s">
        <v>55</v>
      </c>
      <c r="B50" s="116" t="s">
        <v>44</v>
      </c>
      <c r="C50" s="117" t="s">
        <v>45</v>
      </c>
      <c r="D50" s="117" t="s">
        <v>46</v>
      </c>
      <c r="E50" s="167" t="s">
        <v>47</v>
      </c>
      <c r="F50" s="142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76"/>
    </row>
    <row r="51" ht="18" customHeight="1" spans="1:256">
      <c r="A51" s="118" t="s">
        <v>56</v>
      </c>
      <c r="B51" s="119">
        <v>0</v>
      </c>
      <c r="C51" s="120">
        <v>0</v>
      </c>
      <c r="D51" s="121">
        <v>0</v>
      </c>
      <c r="E51" s="168">
        <f t="shared" ref="E51:E79" si="1">PRODUCT(B51,C51,D51)</f>
        <v>0</v>
      </c>
      <c r="F51" s="142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76"/>
    </row>
    <row r="52" ht="18" customHeight="1" spans="1:256">
      <c r="A52" s="122" t="s">
        <v>57</v>
      </c>
      <c r="B52" s="123">
        <v>1</v>
      </c>
      <c r="C52" s="124">
        <v>2</v>
      </c>
      <c r="D52" s="125">
        <v>1500</v>
      </c>
      <c r="E52" s="169">
        <v>3000</v>
      </c>
      <c r="F52" s="142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/>
      <c r="FH52" s="135"/>
      <c r="FI52" s="135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5"/>
      <c r="FU52" s="135"/>
      <c r="FV52" s="135"/>
      <c r="FW52" s="135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5"/>
      <c r="GI52" s="135"/>
      <c r="GJ52" s="135"/>
      <c r="GK52" s="135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5"/>
      <c r="GW52" s="135"/>
      <c r="GX52" s="135"/>
      <c r="GY52" s="135"/>
      <c r="GZ52" s="135"/>
      <c r="HA52" s="135"/>
      <c r="HB52" s="135"/>
      <c r="HC52" s="135"/>
      <c r="HD52" s="135"/>
      <c r="HE52" s="135"/>
      <c r="HF52" s="135"/>
      <c r="HG52" s="135"/>
      <c r="HH52" s="135"/>
      <c r="HI52" s="135"/>
      <c r="HJ52" s="135"/>
      <c r="HK52" s="135"/>
      <c r="HL52" s="135"/>
      <c r="HM52" s="135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5"/>
      <c r="HY52" s="135"/>
      <c r="HZ52" s="135"/>
      <c r="IA52" s="135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  <c r="IT52" s="135"/>
      <c r="IU52" s="135"/>
      <c r="IV52" s="176"/>
    </row>
    <row r="53" ht="18" customHeight="1" spans="1:256">
      <c r="A53" s="122" t="s">
        <v>58</v>
      </c>
      <c r="B53" s="123">
        <v>0</v>
      </c>
      <c r="C53" s="124">
        <v>0</v>
      </c>
      <c r="D53" s="125">
        <v>0</v>
      </c>
      <c r="E53" s="169">
        <f t="shared" si="1"/>
        <v>0</v>
      </c>
      <c r="F53" s="142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5"/>
      <c r="FG53" s="135"/>
      <c r="FH53" s="135"/>
      <c r="FI53" s="135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5"/>
      <c r="FU53" s="135"/>
      <c r="FV53" s="135"/>
      <c r="FW53" s="135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5"/>
      <c r="GI53" s="135"/>
      <c r="GJ53" s="135"/>
      <c r="GK53" s="135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5"/>
      <c r="GW53" s="135"/>
      <c r="GX53" s="135"/>
      <c r="GY53" s="135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5"/>
      <c r="HK53" s="135"/>
      <c r="HL53" s="135"/>
      <c r="HM53" s="135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5"/>
      <c r="HY53" s="135"/>
      <c r="HZ53" s="135"/>
      <c r="IA53" s="135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5"/>
      <c r="IM53" s="135"/>
      <c r="IN53" s="135"/>
      <c r="IO53" s="135"/>
      <c r="IP53" s="135"/>
      <c r="IQ53" s="135"/>
      <c r="IR53" s="135"/>
      <c r="IS53" s="135"/>
      <c r="IT53" s="135"/>
      <c r="IU53" s="135"/>
      <c r="IV53" s="176"/>
    </row>
    <row r="54" ht="18" customHeight="1" spans="1:256">
      <c r="A54" s="122" t="s">
        <v>59</v>
      </c>
      <c r="B54" s="123">
        <v>0</v>
      </c>
      <c r="C54" s="124">
        <v>0</v>
      </c>
      <c r="D54" s="125">
        <v>0</v>
      </c>
      <c r="E54" s="169">
        <f t="shared" si="1"/>
        <v>0</v>
      </c>
      <c r="F54" s="170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  <c r="HQ54" s="171"/>
      <c r="HR54" s="171"/>
      <c r="HS54" s="171"/>
      <c r="HT54" s="171"/>
      <c r="HU54" s="171"/>
      <c r="HV54" s="171"/>
      <c r="HW54" s="171"/>
      <c r="HX54" s="171"/>
      <c r="HY54" s="171"/>
      <c r="HZ54" s="171"/>
      <c r="IA54" s="171"/>
      <c r="IB54" s="171"/>
      <c r="IC54" s="171"/>
      <c r="ID54" s="171"/>
      <c r="IE54" s="171"/>
      <c r="IF54" s="171"/>
      <c r="IG54" s="171"/>
      <c r="IH54" s="171"/>
      <c r="II54" s="171"/>
      <c r="IJ54" s="171"/>
      <c r="IK54" s="171"/>
      <c r="IL54" s="171"/>
      <c r="IM54" s="171"/>
      <c r="IN54" s="171"/>
      <c r="IO54" s="171"/>
      <c r="IP54" s="171"/>
      <c r="IQ54" s="171"/>
      <c r="IR54" s="171"/>
      <c r="IS54" s="171"/>
      <c r="IT54" s="171"/>
      <c r="IU54" s="171"/>
      <c r="IV54" s="177"/>
    </row>
    <row r="55" ht="18" customHeight="1" spans="1:256">
      <c r="A55" s="122" t="s">
        <v>60</v>
      </c>
      <c r="B55" s="123">
        <v>0</v>
      </c>
      <c r="C55" s="124">
        <v>0</v>
      </c>
      <c r="D55" s="125">
        <v>0</v>
      </c>
      <c r="E55" s="169">
        <f t="shared" si="1"/>
        <v>0</v>
      </c>
      <c r="F55" s="170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/>
      <c r="GZ55" s="171"/>
      <c r="HA55" s="171"/>
      <c r="HB55" s="171"/>
      <c r="HC55" s="171"/>
      <c r="HD55" s="171"/>
      <c r="HE55" s="171"/>
      <c r="HF55" s="171"/>
      <c r="HG55" s="171"/>
      <c r="HH55" s="171"/>
      <c r="HI55" s="171"/>
      <c r="HJ55" s="171"/>
      <c r="HK55" s="171"/>
      <c r="HL55" s="171"/>
      <c r="HM55" s="171"/>
      <c r="HN55" s="171"/>
      <c r="HO55" s="171"/>
      <c r="HP55" s="171"/>
      <c r="HQ55" s="171"/>
      <c r="HR55" s="171"/>
      <c r="HS55" s="171"/>
      <c r="HT55" s="171"/>
      <c r="HU55" s="171"/>
      <c r="HV55" s="171"/>
      <c r="HW55" s="171"/>
      <c r="HX55" s="171"/>
      <c r="HY55" s="171"/>
      <c r="HZ55" s="171"/>
      <c r="IA55" s="171"/>
      <c r="IB55" s="171"/>
      <c r="IC55" s="171"/>
      <c r="ID55" s="171"/>
      <c r="IE55" s="171"/>
      <c r="IF55" s="171"/>
      <c r="IG55" s="171"/>
      <c r="IH55" s="171"/>
      <c r="II55" s="171"/>
      <c r="IJ55" s="171"/>
      <c r="IK55" s="171"/>
      <c r="IL55" s="171"/>
      <c r="IM55" s="171"/>
      <c r="IN55" s="171"/>
      <c r="IO55" s="171"/>
      <c r="IP55" s="171"/>
      <c r="IQ55" s="171"/>
      <c r="IR55" s="171"/>
      <c r="IS55" s="171"/>
      <c r="IT55" s="171"/>
      <c r="IU55" s="171"/>
      <c r="IV55" s="177"/>
    </row>
    <row r="56" ht="18" customHeight="1" spans="1:256">
      <c r="A56" s="126" t="s">
        <v>61</v>
      </c>
      <c r="B56" s="123">
        <v>1</v>
      </c>
      <c r="C56" s="124">
        <v>2</v>
      </c>
      <c r="D56" s="125">
        <v>4000</v>
      </c>
      <c r="E56" s="169">
        <f t="shared" si="1"/>
        <v>8000</v>
      </c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  <c r="FW56" s="171"/>
      <c r="FX56" s="171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  <c r="GO56" s="171"/>
      <c r="GP56" s="171"/>
      <c r="GQ56" s="171"/>
      <c r="GR56" s="171"/>
      <c r="GS56" s="171"/>
      <c r="GT56" s="171"/>
      <c r="GU56" s="171"/>
      <c r="GV56" s="171"/>
      <c r="GW56" s="171"/>
      <c r="GX56" s="171"/>
      <c r="GY56" s="171"/>
      <c r="GZ56" s="171"/>
      <c r="HA56" s="171"/>
      <c r="HB56" s="171"/>
      <c r="HC56" s="171"/>
      <c r="HD56" s="171"/>
      <c r="HE56" s="171"/>
      <c r="HF56" s="171"/>
      <c r="HG56" s="171"/>
      <c r="HH56" s="171"/>
      <c r="HI56" s="171"/>
      <c r="HJ56" s="171"/>
      <c r="HK56" s="171"/>
      <c r="HL56" s="171"/>
      <c r="HM56" s="171"/>
      <c r="HN56" s="171"/>
      <c r="HO56" s="171"/>
      <c r="HP56" s="171"/>
      <c r="HQ56" s="171"/>
      <c r="HR56" s="171"/>
      <c r="HS56" s="171"/>
      <c r="HT56" s="171"/>
      <c r="HU56" s="171"/>
      <c r="HV56" s="171"/>
      <c r="HW56" s="171"/>
      <c r="HX56" s="171"/>
      <c r="HY56" s="171"/>
      <c r="HZ56" s="171"/>
      <c r="IA56" s="171"/>
      <c r="IB56" s="171"/>
      <c r="IC56" s="171"/>
      <c r="ID56" s="171"/>
      <c r="IE56" s="171"/>
      <c r="IF56" s="171"/>
      <c r="IG56" s="171"/>
      <c r="IH56" s="171"/>
      <c r="II56" s="171"/>
      <c r="IJ56" s="171"/>
      <c r="IK56" s="171"/>
      <c r="IL56" s="171"/>
      <c r="IM56" s="171"/>
      <c r="IN56" s="171"/>
      <c r="IO56" s="171"/>
      <c r="IP56" s="171"/>
      <c r="IQ56" s="171"/>
      <c r="IR56" s="171"/>
      <c r="IS56" s="171"/>
      <c r="IT56" s="171"/>
      <c r="IU56" s="171"/>
      <c r="IV56" s="177"/>
    </row>
    <row r="57" ht="18" customHeight="1" spans="1:256">
      <c r="A57" s="122" t="s">
        <v>62</v>
      </c>
      <c r="B57" s="123">
        <v>0</v>
      </c>
      <c r="C57" s="124">
        <v>0</v>
      </c>
      <c r="D57" s="125">
        <v>0</v>
      </c>
      <c r="E57" s="169">
        <f t="shared" si="1"/>
        <v>0</v>
      </c>
      <c r="F57" s="170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71"/>
      <c r="EN57" s="171"/>
      <c r="EO57" s="171"/>
      <c r="EP57" s="171"/>
      <c r="EQ57" s="171"/>
      <c r="ER57" s="171"/>
      <c r="ES57" s="171"/>
      <c r="ET57" s="171"/>
      <c r="EU57" s="171"/>
      <c r="EV57" s="171"/>
      <c r="EW57" s="171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171"/>
      <c r="FO57" s="171"/>
      <c r="FP57" s="171"/>
      <c r="FQ57" s="171"/>
      <c r="FR57" s="171"/>
      <c r="FS57" s="171"/>
      <c r="FT57" s="171"/>
      <c r="FU57" s="171"/>
      <c r="FV57" s="171"/>
      <c r="FW57" s="171"/>
      <c r="FX57" s="171"/>
      <c r="FY57" s="171"/>
      <c r="FZ57" s="171"/>
      <c r="GA57" s="171"/>
      <c r="GB57" s="171"/>
      <c r="GC57" s="171"/>
      <c r="GD57" s="171"/>
      <c r="GE57" s="171"/>
      <c r="GF57" s="171"/>
      <c r="GG57" s="171"/>
      <c r="GH57" s="171"/>
      <c r="GI57" s="171"/>
      <c r="GJ57" s="171"/>
      <c r="GK57" s="171"/>
      <c r="GL57" s="171"/>
      <c r="GM57" s="171"/>
      <c r="GN57" s="171"/>
      <c r="GO57" s="171"/>
      <c r="GP57" s="171"/>
      <c r="GQ57" s="171"/>
      <c r="GR57" s="171"/>
      <c r="GS57" s="171"/>
      <c r="GT57" s="171"/>
      <c r="GU57" s="171"/>
      <c r="GV57" s="171"/>
      <c r="GW57" s="171"/>
      <c r="GX57" s="171"/>
      <c r="GY57" s="171"/>
      <c r="GZ57" s="171"/>
      <c r="HA57" s="171"/>
      <c r="HB57" s="171"/>
      <c r="HC57" s="171"/>
      <c r="HD57" s="171"/>
      <c r="HE57" s="171"/>
      <c r="HF57" s="171"/>
      <c r="HG57" s="171"/>
      <c r="HH57" s="171"/>
      <c r="HI57" s="171"/>
      <c r="HJ57" s="171"/>
      <c r="HK57" s="171"/>
      <c r="HL57" s="171"/>
      <c r="HM57" s="171"/>
      <c r="HN57" s="171"/>
      <c r="HO57" s="171"/>
      <c r="HP57" s="171"/>
      <c r="HQ57" s="171"/>
      <c r="HR57" s="171"/>
      <c r="HS57" s="171"/>
      <c r="HT57" s="171"/>
      <c r="HU57" s="171"/>
      <c r="HV57" s="171"/>
      <c r="HW57" s="171"/>
      <c r="HX57" s="171"/>
      <c r="HY57" s="171"/>
      <c r="HZ57" s="171"/>
      <c r="IA57" s="171"/>
      <c r="IB57" s="171"/>
      <c r="IC57" s="171"/>
      <c r="ID57" s="171"/>
      <c r="IE57" s="171"/>
      <c r="IF57" s="171"/>
      <c r="IG57" s="171"/>
      <c r="IH57" s="171"/>
      <c r="II57" s="171"/>
      <c r="IJ57" s="171"/>
      <c r="IK57" s="171"/>
      <c r="IL57" s="171"/>
      <c r="IM57" s="171"/>
      <c r="IN57" s="171"/>
      <c r="IO57" s="171"/>
      <c r="IP57" s="171"/>
      <c r="IQ57" s="171"/>
      <c r="IR57" s="171"/>
      <c r="IS57" s="171"/>
      <c r="IT57" s="171"/>
      <c r="IU57" s="171"/>
      <c r="IV57" s="177"/>
    </row>
    <row r="58" ht="18" customHeight="1" spans="1:256">
      <c r="A58" s="122" t="s">
        <v>63</v>
      </c>
      <c r="B58" s="123">
        <v>0</v>
      </c>
      <c r="C58" s="124">
        <v>0</v>
      </c>
      <c r="D58" s="125">
        <v>0</v>
      </c>
      <c r="E58" s="169">
        <f t="shared" si="1"/>
        <v>0</v>
      </c>
      <c r="F58" s="170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  <c r="EC58" s="171"/>
      <c r="ED58" s="171"/>
      <c r="EE58" s="171"/>
      <c r="EF58" s="171"/>
      <c r="EG58" s="171"/>
      <c r="EH58" s="171"/>
      <c r="EI58" s="171"/>
      <c r="EJ58" s="171"/>
      <c r="EK58" s="171"/>
      <c r="EL58" s="171"/>
      <c r="EM58" s="171"/>
      <c r="EN58" s="171"/>
      <c r="EO58" s="171"/>
      <c r="EP58" s="171"/>
      <c r="EQ58" s="171"/>
      <c r="ER58" s="171"/>
      <c r="ES58" s="171"/>
      <c r="ET58" s="171"/>
      <c r="EU58" s="171"/>
      <c r="EV58" s="171"/>
      <c r="EW58" s="171"/>
      <c r="EX58" s="171"/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171"/>
      <c r="FO58" s="171"/>
      <c r="FP58" s="171"/>
      <c r="FQ58" s="171"/>
      <c r="FR58" s="171"/>
      <c r="FS58" s="171"/>
      <c r="FT58" s="171"/>
      <c r="FU58" s="171"/>
      <c r="FV58" s="171"/>
      <c r="FW58" s="171"/>
      <c r="FX58" s="171"/>
      <c r="FY58" s="171"/>
      <c r="FZ58" s="171"/>
      <c r="GA58" s="171"/>
      <c r="GB58" s="171"/>
      <c r="GC58" s="171"/>
      <c r="GD58" s="171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  <c r="GO58" s="171"/>
      <c r="GP58" s="171"/>
      <c r="GQ58" s="171"/>
      <c r="GR58" s="171"/>
      <c r="GS58" s="171"/>
      <c r="GT58" s="171"/>
      <c r="GU58" s="171"/>
      <c r="GV58" s="171"/>
      <c r="GW58" s="171"/>
      <c r="GX58" s="171"/>
      <c r="GY58" s="171"/>
      <c r="GZ58" s="171"/>
      <c r="HA58" s="171"/>
      <c r="HB58" s="171"/>
      <c r="HC58" s="171"/>
      <c r="HD58" s="171"/>
      <c r="HE58" s="171"/>
      <c r="HF58" s="171"/>
      <c r="HG58" s="171"/>
      <c r="HH58" s="171"/>
      <c r="HI58" s="171"/>
      <c r="HJ58" s="171"/>
      <c r="HK58" s="171"/>
      <c r="HL58" s="171"/>
      <c r="HM58" s="171"/>
      <c r="HN58" s="171"/>
      <c r="HO58" s="171"/>
      <c r="HP58" s="171"/>
      <c r="HQ58" s="171"/>
      <c r="HR58" s="171"/>
      <c r="HS58" s="171"/>
      <c r="HT58" s="171"/>
      <c r="HU58" s="171"/>
      <c r="HV58" s="171"/>
      <c r="HW58" s="171"/>
      <c r="HX58" s="171"/>
      <c r="HY58" s="171"/>
      <c r="HZ58" s="171"/>
      <c r="IA58" s="171"/>
      <c r="IB58" s="171"/>
      <c r="IC58" s="171"/>
      <c r="ID58" s="171"/>
      <c r="IE58" s="171"/>
      <c r="IF58" s="171"/>
      <c r="IG58" s="171"/>
      <c r="IH58" s="171"/>
      <c r="II58" s="171"/>
      <c r="IJ58" s="171"/>
      <c r="IK58" s="171"/>
      <c r="IL58" s="171"/>
      <c r="IM58" s="171"/>
      <c r="IN58" s="171"/>
      <c r="IO58" s="171"/>
      <c r="IP58" s="171"/>
      <c r="IQ58" s="171"/>
      <c r="IR58" s="171"/>
      <c r="IS58" s="171"/>
      <c r="IT58" s="171"/>
      <c r="IU58" s="171"/>
      <c r="IV58" s="177"/>
    </row>
    <row r="59" ht="18" customHeight="1" spans="1:256">
      <c r="A59" s="126" t="s">
        <v>64</v>
      </c>
      <c r="B59" s="123">
        <v>2</v>
      </c>
      <c r="C59" s="124">
        <v>2</v>
      </c>
      <c r="D59" s="125">
        <v>4000</v>
      </c>
      <c r="E59" s="169">
        <f t="shared" si="1"/>
        <v>16000</v>
      </c>
      <c r="F59" s="174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  <c r="EC59" s="171"/>
      <c r="ED59" s="171"/>
      <c r="EE59" s="171"/>
      <c r="EF59" s="171"/>
      <c r="EG59" s="171"/>
      <c r="EH59" s="171"/>
      <c r="EI59" s="171"/>
      <c r="EJ59" s="171"/>
      <c r="EK59" s="171"/>
      <c r="EL59" s="171"/>
      <c r="EM59" s="171"/>
      <c r="EN59" s="171"/>
      <c r="EO59" s="171"/>
      <c r="EP59" s="171"/>
      <c r="EQ59" s="171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  <c r="FQ59" s="171"/>
      <c r="FR59" s="171"/>
      <c r="FS59" s="171"/>
      <c r="FT59" s="171"/>
      <c r="FU59" s="171"/>
      <c r="FV59" s="171"/>
      <c r="FW59" s="171"/>
      <c r="FX59" s="171"/>
      <c r="FY59" s="171"/>
      <c r="FZ59" s="171"/>
      <c r="GA59" s="171"/>
      <c r="GB59" s="171"/>
      <c r="GC59" s="171"/>
      <c r="GD59" s="171"/>
      <c r="GE59" s="171"/>
      <c r="GF59" s="171"/>
      <c r="GG59" s="171"/>
      <c r="GH59" s="171"/>
      <c r="GI59" s="171"/>
      <c r="GJ59" s="171"/>
      <c r="GK59" s="171"/>
      <c r="GL59" s="171"/>
      <c r="GM59" s="171"/>
      <c r="GN59" s="171"/>
      <c r="GO59" s="171"/>
      <c r="GP59" s="171"/>
      <c r="GQ59" s="171"/>
      <c r="GR59" s="171"/>
      <c r="GS59" s="171"/>
      <c r="GT59" s="171"/>
      <c r="GU59" s="171"/>
      <c r="GV59" s="171"/>
      <c r="GW59" s="171"/>
      <c r="GX59" s="171"/>
      <c r="GY59" s="171"/>
      <c r="GZ59" s="171"/>
      <c r="HA59" s="171"/>
      <c r="HB59" s="171"/>
      <c r="HC59" s="171"/>
      <c r="HD59" s="171"/>
      <c r="HE59" s="171"/>
      <c r="HF59" s="171"/>
      <c r="HG59" s="171"/>
      <c r="HH59" s="171"/>
      <c r="HI59" s="171"/>
      <c r="HJ59" s="171"/>
      <c r="HK59" s="171"/>
      <c r="HL59" s="171"/>
      <c r="HM59" s="171"/>
      <c r="HN59" s="171"/>
      <c r="HO59" s="171"/>
      <c r="HP59" s="171"/>
      <c r="HQ59" s="171"/>
      <c r="HR59" s="171"/>
      <c r="HS59" s="171"/>
      <c r="HT59" s="171"/>
      <c r="HU59" s="171"/>
      <c r="HV59" s="171"/>
      <c r="HW59" s="171"/>
      <c r="HX59" s="171"/>
      <c r="HY59" s="171"/>
      <c r="HZ59" s="171"/>
      <c r="IA59" s="171"/>
      <c r="IB59" s="171"/>
      <c r="IC59" s="171"/>
      <c r="ID59" s="171"/>
      <c r="IE59" s="171"/>
      <c r="IF59" s="171"/>
      <c r="IG59" s="171"/>
      <c r="IH59" s="171"/>
      <c r="II59" s="171"/>
      <c r="IJ59" s="171"/>
      <c r="IK59" s="171"/>
      <c r="IL59" s="171"/>
      <c r="IM59" s="171"/>
      <c r="IN59" s="171"/>
      <c r="IO59" s="171"/>
      <c r="IP59" s="171"/>
      <c r="IQ59" s="171"/>
      <c r="IR59" s="171"/>
      <c r="IS59" s="171"/>
      <c r="IT59" s="171"/>
      <c r="IU59" s="171"/>
      <c r="IV59" s="177"/>
    </row>
    <row r="60" ht="18" customHeight="1" spans="1:256">
      <c r="A60" s="122" t="s">
        <v>65</v>
      </c>
      <c r="B60" s="123">
        <v>2</v>
      </c>
      <c r="C60" s="124">
        <v>2</v>
      </c>
      <c r="D60" s="125">
        <v>1000</v>
      </c>
      <c r="E60" s="169">
        <f t="shared" si="1"/>
        <v>4000</v>
      </c>
      <c r="F60" s="170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/>
      <c r="GZ60" s="171"/>
      <c r="HA60" s="171"/>
      <c r="HB60" s="171"/>
      <c r="HC60" s="171"/>
      <c r="HD60" s="171"/>
      <c r="HE60" s="171"/>
      <c r="HF60" s="171"/>
      <c r="HG60" s="171"/>
      <c r="HH60" s="171"/>
      <c r="HI60" s="171"/>
      <c r="HJ60" s="171"/>
      <c r="HK60" s="171"/>
      <c r="HL60" s="171"/>
      <c r="HM60" s="171"/>
      <c r="HN60" s="171"/>
      <c r="HO60" s="171"/>
      <c r="HP60" s="171"/>
      <c r="HQ60" s="171"/>
      <c r="HR60" s="171"/>
      <c r="HS60" s="171"/>
      <c r="HT60" s="171"/>
      <c r="HU60" s="171"/>
      <c r="HV60" s="171"/>
      <c r="HW60" s="171"/>
      <c r="HX60" s="171"/>
      <c r="HY60" s="171"/>
      <c r="HZ60" s="171"/>
      <c r="IA60" s="171"/>
      <c r="IB60" s="171"/>
      <c r="IC60" s="171"/>
      <c r="ID60" s="171"/>
      <c r="IE60" s="171"/>
      <c r="IF60" s="171"/>
      <c r="IG60" s="171"/>
      <c r="IH60" s="171"/>
      <c r="II60" s="171"/>
      <c r="IJ60" s="171"/>
      <c r="IK60" s="171"/>
      <c r="IL60" s="171"/>
      <c r="IM60" s="171"/>
      <c r="IN60" s="171"/>
      <c r="IO60" s="171"/>
      <c r="IP60" s="171"/>
      <c r="IQ60" s="171"/>
      <c r="IR60" s="171"/>
      <c r="IS60" s="171"/>
      <c r="IT60" s="171"/>
      <c r="IU60" s="171"/>
      <c r="IV60" s="177"/>
    </row>
    <row r="61" ht="18" customHeight="1" spans="1:256">
      <c r="A61" s="122" t="s">
        <v>66</v>
      </c>
      <c r="B61" s="123">
        <v>0</v>
      </c>
      <c r="C61" s="124">
        <v>0</v>
      </c>
      <c r="D61" s="125">
        <v>0</v>
      </c>
      <c r="E61" s="169">
        <f t="shared" si="1"/>
        <v>0</v>
      </c>
      <c r="F61" s="170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/>
      <c r="GZ61" s="171"/>
      <c r="HA61" s="171"/>
      <c r="HB61" s="171"/>
      <c r="HC61" s="171"/>
      <c r="HD61" s="171"/>
      <c r="HE61" s="171"/>
      <c r="HF61" s="171"/>
      <c r="HG61" s="171"/>
      <c r="HH61" s="171"/>
      <c r="HI61" s="171"/>
      <c r="HJ61" s="171"/>
      <c r="HK61" s="171"/>
      <c r="HL61" s="171"/>
      <c r="HM61" s="171"/>
      <c r="HN61" s="171"/>
      <c r="HO61" s="171"/>
      <c r="HP61" s="171"/>
      <c r="HQ61" s="171"/>
      <c r="HR61" s="171"/>
      <c r="HS61" s="171"/>
      <c r="HT61" s="171"/>
      <c r="HU61" s="171"/>
      <c r="HV61" s="171"/>
      <c r="HW61" s="171"/>
      <c r="HX61" s="171"/>
      <c r="HY61" s="171"/>
      <c r="HZ61" s="171"/>
      <c r="IA61" s="171"/>
      <c r="IB61" s="171"/>
      <c r="IC61" s="171"/>
      <c r="ID61" s="171"/>
      <c r="IE61" s="171"/>
      <c r="IF61" s="171"/>
      <c r="IG61" s="171"/>
      <c r="IH61" s="171"/>
      <c r="II61" s="171"/>
      <c r="IJ61" s="171"/>
      <c r="IK61" s="171"/>
      <c r="IL61" s="171"/>
      <c r="IM61" s="171"/>
      <c r="IN61" s="171"/>
      <c r="IO61" s="171"/>
      <c r="IP61" s="171"/>
      <c r="IQ61" s="171"/>
      <c r="IR61" s="171"/>
      <c r="IS61" s="171"/>
      <c r="IT61" s="171"/>
      <c r="IU61" s="171"/>
      <c r="IV61" s="177"/>
    </row>
    <row r="62" ht="18" customHeight="1" spans="1:256">
      <c r="A62" s="122" t="s">
        <v>67</v>
      </c>
      <c r="B62" s="123">
        <v>0</v>
      </c>
      <c r="C62" s="124">
        <v>0</v>
      </c>
      <c r="D62" s="125">
        <v>0</v>
      </c>
      <c r="E62" s="169">
        <f t="shared" si="1"/>
        <v>0</v>
      </c>
      <c r="F62" s="170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/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  <c r="HJ62" s="171"/>
      <c r="HK62" s="171"/>
      <c r="HL62" s="171"/>
      <c r="HM62" s="171"/>
      <c r="HN62" s="171"/>
      <c r="HO62" s="171"/>
      <c r="HP62" s="171"/>
      <c r="HQ62" s="171"/>
      <c r="HR62" s="171"/>
      <c r="HS62" s="171"/>
      <c r="HT62" s="171"/>
      <c r="HU62" s="171"/>
      <c r="HV62" s="171"/>
      <c r="HW62" s="171"/>
      <c r="HX62" s="171"/>
      <c r="HY62" s="171"/>
      <c r="HZ62" s="171"/>
      <c r="IA62" s="171"/>
      <c r="IB62" s="171"/>
      <c r="IC62" s="171"/>
      <c r="ID62" s="171"/>
      <c r="IE62" s="171"/>
      <c r="IF62" s="171"/>
      <c r="IG62" s="171"/>
      <c r="IH62" s="171"/>
      <c r="II62" s="171"/>
      <c r="IJ62" s="171"/>
      <c r="IK62" s="171"/>
      <c r="IL62" s="171"/>
      <c r="IM62" s="171"/>
      <c r="IN62" s="171"/>
      <c r="IO62" s="171"/>
      <c r="IP62" s="171"/>
      <c r="IQ62" s="171"/>
      <c r="IR62" s="171"/>
      <c r="IS62" s="171"/>
      <c r="IT62" s="171"/>
      <c r="IU62" s="171"/>
      <c r="IV62" s="177"/>
    </row>
    <row r="63" ht="18" customHeight="1" spans="1:256">
      <c r="A63" s="122" t="s">
        <v>68</v>
      </c>
      <c r="B63" s="123">
        <v>0</v>
      </c>
      <c r="C63" s="124">
        <v>0</v>
      </c>
      <c r="D63" s="125">
        <v>0</v>
      </c>
      <c r="E63" s="169">
        <f t="shared" si="1"/>
        <v>0</v>
      </c>
      <c r="F63" s="170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  <c r="DT63" s="171"/>
      <c r="DU63" s="171"/>
      <c r="DV63" s="171"/>
      <c r="DW63" s="171"/>
      <c r="DX63" s="171"/>
      <c r="DY63" s="171"/>
      <c r="DZ63" s="171"/>
      <c r="EA63" s="171"/>
      <c r="EB63" s="171"/>
      <c r="EC63" s="171"/>
      <c r="ED63" s="171"/>
      <c r="EE63" s="171"/>
      <c r="EF63" s="171"/>
      <c r="EG63" s="171"/>
      <c r="EH63" s="171"/>
      <c r="EI63" s="171"/>
      <c r="EJ63" s="171"/>
      <c r="EK63" s="171"/>
      <c r="EL63" s="171"/>
      <c r="EM63" s="171"/>
      <c r="EN63" s="171"/>
      <c r="EO63" s="171"/>
      <c r="EP63" s="171"/>
      <c r="EQ63" s="171"/>
      <c r="ER63" s="171"/>
      <c r="ES63" s="171"/>
      <c r="ET63" s="171"/>
      <c r="EU63" s="171"/>
      <c r="EV63" s="171"/>
      <c r="EW63" s="171"/>
      <c r="EX63" s="171"/>
      <c r="EY63" s="171"/>
      <c r="EZ63" s="171"/>
      <c r="FA63" s="171"/>
      <c r="FB63" s="171"/>
      <c r="FC63" s="171"/>
      <c r="FD63" s="171"/>
      <c r="FE63" s="171"/>
      <c r="FF63" s="171"/>
      <c r="FG63" s="171"/>
      <c r="FH63" s="171"/>
      <c r="FI63" s="171"/>
      <c r="FJ63" s="171"/>
      <c r="FK63" s="171"/>
      <c r="FL63" s="171"/>
      <c r="FM63" s="171"/>
      <c r="FN63" s="171"/>
      <c r="FO63" s="171"/>
      <c r="FP63" s="171"/>
      <c r="FQ63" s="171"/>
      <c r="FR63" s="171"/>
      <c r="FS63" s="171"/>
      <c r="FT63" s="171"/>
      <c r="FU63" s="171"/>
      <c r="FV63" s="171"/>
      <c r="FW63" s="171"/>
      <c r="FX63" s="171"/>
      <c r="FY63" s="171"/>
      <c r="FZ63" s="171"/>
      <c r="GA63" s="171"/>
      <c r="GB63" s="171"/>
      <c r="GC63" s="171"/>
      <c r="GD63" s="171"/>
      <c r="GE63" s="171"/>
      <c r="GF63" s="171"/>
      <c r="GG63" s="171"/>
      <c r="GH63" s="171"/>
      <c r="GI63" s="171"/>
      <c r="GJ63" s="171"/>
      <c r="GK63" s="171"/>
      <c r="GL63" s="171"/>
      <c r="GM63" s="171"/>
      <c r="GN63" s="171"/>
      <c r="GO63" s="171"/>
      <c r="GP63" s="171"/>
      <c r="GQ63" s="171"/>
      <c r="GR63" s="171"/>
      <c r="GS63" s="171"/>
      <c r="GT63" s="171"/>
      <c r="GU63" s="171"/>
      <c r="GV63" s="171"/>
      <c r="GW63" s="171"/>
      <c r="GX63" s="171"/>
      <c r="GY63" s="171"/>
      <c r="GZ63" s="171"/>
      <c r="HA63" s="171"/>
      <c r="HB63" s="171"/>
      <c r="HC63" s="171"/>
      <c r="HD63" s="171"/>
      <c r="HE63" s="171"/>
      <c r="HF63" s="171"/>
      <c r="HG63" s="171"/>
      <c r="HH63" s="171"/>
      <c r="HI63" s="171"/>
      <c r="HJ63" s="171"/>
      <c r="HK63" s="171"/>
      <c r="HL63" s="171"/>
      <c r="HM63" s="171"/>
      <c r="HN63" s="171"/>
      <c r="HO63" s="171"/>
      <c r="HP63" s="171"/>
      <c r="HQ63" s="171"/>
      <c r="HR63" s="171"/>
      <c r="HS63" s="171"/>
      <c r="HT63" s="171"/>
      <c r="HU63" s="171"/>
      <c r="HV63" s="171"/>
      <c r="HW63" s="171"/>
      <c r="HX63" s="171"/>
      <c r="HY63" s="171"/>
      <c r="HZ63" s="171"/>
      <c r="IA63" s="171"/>
      <c r="IB63" s="171"/>
      <c r="IC63" s="171"/>
      <c r="ID63" s="171"/>
      <c r="IE63" s="171"/>
      <c r="IF63" s="171"/>
      <c r="IG63" s="171"/>
      <c r="IH63" s="171"/>
      <c r="II63" s="171"/>
      <c r="IJ63" s="171"/>
      <c r="IK63" s="171"/>
      <c r="IL63" s="171"/>
      <c r="IM63" s="171"/>
      <c r="IN63" s="171"/>
      <c r="IO63" s="171"/>
      <c r="IP63" s="171"/>
      <c r="IQ63" s="171"/>
      <c r="IR63" s="171"/>
      <c r="IS63" s="171"/>
      <c r="IT63" s="171"/>
      <c r="IU63" s="171"/>
      <c r="IV63" s="177"/>
    </row>
    <row r="64" ht="18" customHeight="1" spans="1:256">
      <c r="A64" s="122" t="s">
        <v>69</v>
      </c>
      <c r="B64" s="123">
        <v>0</v>
      </c>
      <c r="C64" s="124">
        <v>0</v>
      </c>
      <c r="D64" s="125">
        <v>0</v>
      </c>
      <c r="E64" s="169">
        <f t="shared" si="1"/>
        <v>0</v>
      </c>
      <c r="F64" s="170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  <c r="DZ64" s="171"/>
      <c r="EA64" s="171"/>
      <c r="EB64" s="171"/>
      <c r="EC64" s="171"/>
      <c r="ED64" s="171"/>
      <c r="EE64" s="171"/>
      <c r="EF64" s="171"/>
      <c r="EG64" s="171"/>
      <c r="EH64" s="171"/>
      <c r="EI64" s="171"/>
      <c r="EJ64" s="171"/>
      <c r="EK64" s="171"/>
      <c r="EL64" s="171"/>
      <c r="EM64" s="171"/>
      <c r="EN64" s="171"/>
      <c r="EO64" s="171"/>
      <c r="EP64" s="171"/>
      <c r="EQ64" s="171"/>
      <c r="ER64" s="171"/>
      <c r="ES64" s="171"/>
      <c r="ET64" s="171"/>
      <c r="EU64" s="171"/>
      <c r="EV64" s="171"/>
      <c r="EW64" s="171"/>
      <c r="EX64" s="171"/>
      <c r="EY64" s="171"/>
      <c r="EZ64" s="171"/>
      <c r="FA64" s="171"/>
      <c r="FB64" s="171"/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71"/>
      <c r="FO64" s="171"/>
      <c r="FP64" s="171"/>
      <c r="FQ64" s="171"/>
      <c r="FR64" s="171"/>
      <c r="FS64" s="171"/>
      <c r="FT64" s="171"/>
      <c r="FU64" s="171"/>
      <c r="FV64" s="171"/>
      <c r="FW64" s="171"/>
      <c r="FX64" s="171"/>
      <c r="FY64" s="171"/>
      <c r="FZ64" s="171"/>
      <c r="GA64" s="171"/>
      <c r="GB64" s="171"/>
      <c r="GC64" s="171"/>
      <c r="GD64" s="171"/>
      <c r="GE64" s="171"/>
      <c r="GF64" s="171"/>
      <c r="GG64" s="171"/>
      <c r="GH64" s="171"/>
      <c r="GI64" s="171"/>
      <c r="GJ64" s="171"/>
      <c r="GK64" s="171"/>
      <c r="GL64" s="171"/>
      <c r="GM64" s="171"/>
      <c r="GN64" s="171"/>
      <c r="GO64" s="171"/>
      <c r="GP64" s="171"/>
      <c r="GQ64" s="171"/>
      <c r="GR64" s="171"/>
      <c r="GS64" s="171"/>
      <c r="GT64" s="171"/>
      <c r="GU64" s="171"/>
      <c r="GV64" s="171"/>
      <c r="GW64" s="171"/>
      <c r="GX64" s="171"/>
      <c r="GY64" s="171"/>
      <c r="GZ64" s="171"/>
      <c r="HA64" s="171"/>
      <c r="HB64" s="171"/>
      <c r="HC64" s="171"/>
      <c r="HD64" s="171"/>
      <c r="HE64" s="171"/>
      <c r="HF64" s="171"/>
      <c r="HG64" s="171"/>
      <c r="HH64" s="171"/>
      <c r="HI64" s="171"/>
      <c r="HJ64" s="171"/>
      <c r="HK64" s="171"/>
      <c r="HL64" s="171"/>
      <c r="HM64" s="171"/>
      <c r="HN64" s="171"/>
      <c r="HO64" s="171"/>
      <c r="HP64" s="171"/>
      <c r="HQ64" s="171"/>
      <c r="HR64" s="171"/>
      <c r="HS64" s="171"/>
      <c r="HT64" s="171"/>
      <c r="HU64" s="171"/>
      <c r="HV64" s="171"/>
      <c r="HW64" s="171"/>
      <c r="HX64" s="171"/>
      <c r="HY64" s="171"/>
      <c r="HZ64" s="171"/>
      <c r="IA64" s="171"/>
      <c r="IB64" s="171"/>
      <c r="IC64" s="171"/>
      <c r="ID64" s="171"/>
      <c r="IE64" s="171"/>
      <c r="IF64" s="171"/>
      <c r="IG64" s="171"/>
      <c r="IH64" s="171"/>
      <c r="II64" s="171"/>
      <c r="IJ64" s="171"/>
      <c r="IK64" s="171"/>
      <c r="IL64" s="171"/>
      <c r="IM64" s="171"/>
      <c r="IN64" s="171"/>
      <c r="IO64" s="171"/>
      <c r="IP64" s="171"/>
      <c r="IQ64" s="171"/>
      <c r="IR64" s="171"/>
      <c r="IS64" s="171"/>
      <c r="IT64" s="171"/>
      <c r="IU64" s="171"/>
      <c r="IV64" s="177"/>
    </row>
    <row r="65" ht="18" customHeight="1" spans="1:256">
      <c r="A65" s="122" t="s">
        <v>70</v>
      </c>
      <c r="B65" s="123">
        <v>0</v>
      </c>
      <c r="C65" s="124">
        <v>0</v>
      </c>
      <c r="D65" s="125">
        <v>0</v>
      </c>
      <c r="E65" s="169">
        <f t="shared" si="1"/>
        <v>0</v>
      </c>
      <c r="F65" s="170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7"/>
    </row>
    <row r="66" ht="18" customHeight="1" spans="1:256">
      <c r="A66" s="122" t="s">
        <v>71</v>
      </c>
      <c r="B66" s="123">
        <v>0</v>
      </c>
      <c r="C66" s="124">
        <v>0</v>
      </c>
      <c r="D66" s="125">
        <v>0</v>
      </c>
      <c r="E66" s="169">
        <f t="shared" si="1"/>
        <v>0</v>
      </c>
      <c r="F66" s="170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7"/>
    </row>
    <row r="67" ht="18" customHeight="1" spans="1:256">
      <c r="A67" s="122" t="s">
        <v>72</v>
      </c>
      <c r="B67" s="123">
        <v>0</v>
      </c>
      <c r="C67" s="124">
        <v>0</v>
      </c>
      <c r="D67" s="125">
        <v>0</v>
      </c>
      <c r="E67" s="169">
        <f t="shared" si="1"/>
        <v>0</v>
      </c>
      <c r="F67" s="170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7"/>
    </row>
    <row r="68" ht="18" customHeight="1" spans="1:256">
      <c r="A68" s="178" t="s">
        <v>73</v>
      </c>
      <c r="B68" s="123">
        <v>1</v>
      </c>
      <c r="C68" s="124">
        <v>1</v>
      </c>
      <c r="D68" s="125">
        <v>2000</v>
      </c>
      <c r="E68" s="169">
        <f t="shared" si="1"/>
        <v>2000</v>
      </c>
      <c r="F68" s="170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7"/>
    </row>
    <row r="69" ht="18" customHeight="1" spans="1:256">
      <c r="A69" s="122" t="s">
        <v>74</v>
      </c>
      <c r="B69" s="123">
        <v>0</v>
      </c>
      <c r="C69" s="124">
        <v>0</v>
      </c>
      <c r="D69" s="125">
        <v>0</v>
      </c>
      <c r="E69" s="169">
        <f t="shared" si="1"/>
        <v>0</v>
      </c>
      <c r="F69" s="170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7"/>
    </row>
    <row r="70" ht="18" customHeight="1" spans="1:256">
      <c r="A70" s="122" t="s">
        <v>75</v>
      </c>
      <c r="B70" s="123">
        <v>0</v>
      </c>
      <c r="C70" s="124">
        <v>0</v>
      </c>
      <c r="D70" s="125">
        <v>0</v>
      </c>
      <c r="E70" s="169">
        <f t="shared" si="1"/>
        <v>0</v>
      </c>
      <c r="F70" s="170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7"/>
    </row>
    <row r="71" ht="18" customHeight="1" spans="1:256">
      <c r="A71" s="122" t="s">
        <v>76</v>
      </c>
      <c r="B71" s="123">
        <v>0</v>
      </c>
      <c r="C71" s="124">
        <v>0</v>
      </c>
      <c r="D71" s="125">
        <v>0</v>
      </c>
      <c r="E71" s="169">
        <v>0</v>
      </c>
      <c r="F71" s="170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7"/>
    </row>
    <row r="72" ht="18" customHeight="1" spans="1:256">
      <c r="A72" s="122" t="s">
        <v>77</v>
      </c>
      <c r="B72" s="123">
        <v>0</v>
      </c>
      <c r="C72" s="124">
        <v>0</v>
      </c>
      <c r="D72" s="125">
        <v>0</v>
      </c>
      <c r="E72" s="169">
        <f t="shared" si="1"/>
        <v>0</v>
      </c>
      <c r="F72" s="170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  <c r="FQ72" s="171"/>
      <c r="FR72" s="171"/>
      <c r="FS72" s="171"/>
      <c r="FT72" s="171"/>
      <c r="FU72" s="171"/>
      <c r="FV72" s="171"/>
      <c r="FW72" s="171"/>
      <c r="FX72" s="171"/>
      <c r="FY72" s="171"/>
      <c r="FZ72" s="171"/>
      <c r="GA72" s="171"/>
      <c r="GB72" s="171"/>
      <c r="GC72" s="171"/>
      <c r="GD72" s="171"/>
      <c r="GE72" s="171"/>
      <c r="GF72" s="171"/>
      <c r="GG72" s="171"/>
      <c r="GH72" s="171"/>
      <c r="GI72" s="171"/>
      <c r="GJ72" s="171"/>
      <c r="GK72" s="171"/>
      <c r="GL72" s="171"/>
      <c r="GM72" s="171"/>
      <c r="GN72" s="171"/>
      <c r="GO72" s="171"/>
      <c r="GP72" s="171"/>
      <c r="GQ72" s="171"/>
      <c r="GR72" s="171"/>
      <c r="GS72" s="171"/>
      <c r="GT72" s="171"/>
      <c r="GU72" s="171"/>
      <c r="GV72" s="171"/>
      <c r="GW72" s="171"/>
      <c r="GX72" s="171"/>
      <c r="GY72" s="171"/>
      <c r="GZ72" s="171"/>
      <c r="HA72" s="171"/>
      <c r="HB72" s="171"/>
      <c r="HC72" s="171"/>
      <c r="HD72" s="171"/>
      <c r="HE72" s="171"/>
      <c r="HF72" s="171"/>
      <c r="HG72" s="171"/>
      <c r="HH72" s="171"/>
      <c r="HI72" s="171"/>
      <c r="HJ72" s="171"/>
      <c r="HK72" s="171"/>
      <c r="HL72" s="171"/>
      <c r="HM72" s="171"/>
      <c r="HN72" s="171"/>
      <c r="HO72" s="171"/>
      <c r="HP72" s="171"/>
      <c r="HQ72" s="171"/>
      <c r="HR72" s="171"/>
      <c r="HS72" s="171"/>
      <c r="HT72" s="171"/>
      <c r="HU72" s="171"/>
      <c r="HV72" s="171"/>
      <c r="HW72" s="171"/>
      <c r="HX72" s="171"/>
      <c r="HY72" s="171"/>
      <c r="HZ72" s="171"/>
      <c r="IA72" s="171"/>
      <c r="IB72" s="171"/>
      <c r="IC72" s="171"/>
      <c r="ID72" s="171"/>
      <c r="IE72" s="171"/>
      <c r="IF72" s="171"/>
      <c r="IG72" s="171"/>
      <c r="IH72" s="171"/>
      <c r="II72" s="171"/>
      <c r="IJ72" s="171"/>
      <c r="IK72" s="171"/>
      <c r="IL72" s="171"/>
      <c r="IM72" s="171"/>
      <c r="IN72" s="171"/>
      <c r="IO72" s="171"/>
      <c r="IP72" s="171"/>
      <c r="IQ72" s="171"/>
      <c r="IR72" s="171"/>
      <c r="IS72" s="171"/>
      <c r="IT72" s="171"/>
      <c r="IU72" s="171"/>
      <c r="IV72" s="177"/>
    </row>
    <row r="73" ht="18" customHeight="1" spans="1:256">
      <c r="A73" s="122" t="s">
        <v>78</v>
      </c>
      <c r="B73" s="123">
        <v>0</v>
      </c>
      <c r="C73" s="124">
        <v>0</v>
      </c>
      <c r="D73" s="125">
        <v>0</v>
      </c>
      <c r="E73" s="169">
        <v>0</v>
      </c>
      <c r="F73" s="170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7"/>
    </row>
    <row r="74" ht="18" customHeight="1" spans="1:256">
      <c r="A74" s="122" t="s">
        <v>79</v>
      </c>
      <c r="B74" s="123">
        <v>0</v>
      </c>
      <c r="C74" s="124">
        <v>0</v>
      </c>
      <c r="D74" s="125">
        <v>0</v>
      </c>
      <c r="E74" s="169">
        <f t="shared" si="1"/>
        <v>0</v>
      </c>
      <c r="F74" s="170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7"/>
    </row>
    <row r="75" ht="18" customHeight="1" spans="1:256">
      <c r="A75" s="122" t="s">
        <v>80</v>
      </c>
      <c r="B75" s="123">
        <v>0</v>
      </c>
      <c r="C75" s="124">
        <v>0</v>
      </c>
      <c r="D75" s="125">
        <v>0</v>
      </c>
      <c r="E75" s="169">
        <f t="shared" si="1"/>
        <v>0</v>
      </c>
      <c r="F75" s="142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35"/>
      <c r="ES75" s="135"/>
      <c r="ET75" s="135"/>
      <c r="EU75" s="135"/>
      <c r="EV75" s="135"/>
      <c r="EW75" s="135"/>
      <c r="EX75" s="135"/>
      <c r="EY75" s="135"/>
      <c r="EZ75" s="135"/>
      <c r="FA75" s="135"/>
      <c r="FB75" s="135"/>
      <c r="FC75" s="135"/>
      <c r="FD75" s="135"/>
      <c r="FE75" s="135"/>
      <c r="FF75" s="135"/>
      <c r="FG75" s="135"/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35"/>
      <c r="FU75" s="135"/>
      <c r="FV75" s="135"/>
      <c r="FW75" s="135"/>
      <c r="FX75" s="135"/>
      <c r="FY75" s="135"/>
      <c r="FZ75" s="135"/>
      <c r="GA75" s="135"/>
      <c r="GB75" s="135"/>
      <c r="GC75" s="135"/>
      <c r="GD75" s="135"/>
      <c r="GE75" s="135"/>
      <c r="GF75" s="135"/>
      <c r="GG75" s="135"/>
      <c r="GH75" s="135"/>
      <c r="GI75" s="135"/>
      <c r="GJ75" s="135"/>
      <c r="GK75" s="135"/>
      <c r="GL75" s="135"/>
      <c r="GM75" s="135"/>
      <c r="GN75" s="135"/>
      <c r="GO75" s="135"/>
      <c r="GP75" s="135"/>
      <c r="GQ75" s="135"/>
      <c r="GR75" s="135"/>
      <c r="GS75" s="135"/>
      <c r="GT75" s="135"/>
      <c r="GU75" s="135"/>
      <c r="GV75" s="135"/>
      <c r="GW75" s="135"/>
      <c r="GX75" s="135"/>
      <c r="GY75" s="135"/>
      <c r="GZ75" s="135"/>
      <c r="HA75" s="135"/>
      <c r="HB75" s="135"/>
      <c r="HC75" s="135"/>
      <c r="HD75" s="135"/>
      <c r="HE75" s="135"/>
      <c r="HF75" s="135"/>
      <c r="HG75" s="135"/>
      <c r="HH75" s="135"/>
      <c r="HI75" s="135"/>
      <c r="HJ75" s="135"/>
      <c r="HK75" s="135"/>
      <c r="HL75" s="135"/>
      <c r="HM75" s="135"/>
      <c r="HN75" s="135"/>
      <c r="HO75" s="135"/>
      <c r="HP75" s="135"/>
      <c r="HQ75" s="135"/>
      <c r="HR75" s="135"/>
      <c r="HS75" s="135"/>
      <c r="HT75" s="135"/>
      <c r="HU75" s="135"/>
      <c r="HV75" s="135"/>
      <c r="HW75" s="135"/>
      <c r="HX75" s="135"/>
      <c r="HY75" s="135"/>
      <c r="HZ75" s="135"/>
      <c r="IA75" s="135"/>
      <c r="IB75" s="135"/>
      <c r="IC75" s="135"/>
      <c r="ID75" s="135"/>
      <c r="IE75" s="135"/>
      <c r="IF75" s="135"/>
      <c r="IG75" s="135"/>
      <c r="IH75" s="135"/>
      <c r="II75" s="135"/>
      <c r="IJ75" s="135"/>
      <c r="IK75" s="135"/>
      <c r="IL75" s="135"/>
      <c r="IM75" s="135"/>
      <c r="IN75" s="135"/>
      <c r="IO75" s="135"/>
      <c r="IP75" s="135"/>
      <c r="IQ75" s="135"/>
      <c r="IR75" s="135"/>
      <c r="IS75" s="135"/>
      <c r="IT75" s="135"/>
      <c r="IU75" s="135"/>
      <c r="IV75" s="176"/>
    </row>
    <row r="76" ht="18" customHeight="1" spans="1:256">
      <c r="A76" s="122" t="s">
        <v>81</v>
      </c>
      <c r="B76" s="123">
        <v>0</v>
      </c>
      <c r="C76" s="124">
        <v>0</v>
      </c>
      <c r="D76" s="125">
        <v>0</v>
      </c>
      <c r="E76" s="169">
        <f t="shared" si="1"/>
        <v>0</v>
      </c>
      <c r="F76" s="142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135"/>
      <c r="GB76" s="135"/>
      <c r="GC76" s="135"/>
      <c r="GD76" s="135"/>
      <c r="GE76" s="135"/>
      <c r="GF76" s="135"/>
      <c r="GG76" s="135"/>
      <c r="GH76" s="135"/>
      <c r="GI76" s="135"/>
      <c r="GJ76" s="135"/>
      <c r="GK76" s="135"/>
      <c r="GL76" s="135"/>
      <c r="GM76" s="135"/>
      <c r="GN76" s="135"/>
      <c r="GO76" s="135"/>
      <c r="GP76" s="135"/>
      <c r="GQ76" s="135"/>
      <c r="GR76" s="135"/>
      <c r="GS76" s="135"/>
      <c r="GT76" s="135"/>
      <c r="GU76" s="135"/>
      <c r="GV76" s="135"/>
      <c r="GW76" s="135"/>
      <c r="GX76" s="135"/>
      <c r="GY76" s="135"/>
      <c r="GZ76" s="135"/>
      <c r="HA76" s="135"/>
      <c r="HB76" s="135"/>
      <c r="HC76" s="135"/>
      <c r="HD76" s="135"/>
      <c r="HE76" s="135"/>
      <c r="HF76" s="135"/>
      <c r="HG76" s="135"/>
      <c r="HH76" s="135"/>
      <c r="HI76" s="135"/>
      <c r="HJ76" s="135"/>
      <c r="HK76" s="135"/>
      <c r="HL76" s="135"/>
      <c r="HM76" s="135"/>
      <c r="HN76" s="135"/>
      <c r="HO76" s="135"/>
      <c r="HP76" s="135"/>
      <c r="HQ76" s="135"/>
      <c r="HR76" s="135"/>
      <c r="HS76" s="135"/>
      <c r="HT76" s="135"/>
      <c r="HU76" s="135"/>
      <c r="HV76" s="135"/>
      <c r="HW76" s="135"/>
      <c r="HX76" s="135"/>
      <c r="HY76" s="135"/>
      <c r="HZ76" s="135"/>
      <c r="IA76" s="135"/>
      <c r="IB76" s="135"/>
      <c r="IC76" s="135"/>
      <c r="ID76" s="135"/>
      <c r="IE76" s="135"/>
      <c r="IF76" s="135"/>
      <c r="IG76" s="135"/>
      <c r="IH76" s="135"/>
      <c r="II76" s="135"/>
      <c r="IJ76" s="135"/>
      <c r="IK76" s="135"/>
      <c r="IL76" s="135"/>
      <c r="IM76" s="135"/>
      <c r="IN76" s="135"/>
      <c r="IO76" s="135"/>
      <c r="IP76" s="135"/>
      <c r="IQ76" s="135"/>
      <c r="IR76" s="135"/>
      <c r="IS76" s="135"/>
      <c r="IT76" s="135"/>
      <c r="IU76" s="135"/>
      <c r="IV76" s="176"/>
    </row>
    <row r="77" ht="18" customHeight="1" spans="1:256">
      <c r="A77" s="122" t="s">
        <v>82</v>
      </c>
      <c r="B77" s="123">
        <v>0</v>
      </c>
      <c r="C77" s="124">
        <v>0</v>
      </c>
      <c r="D77" s="125">
        <v>0</v>
      </c>
      <c r="E77" s="169">
        <f t="shared" si="1"/>
        <v>0</v>
      </c>
      <c r="F77" s="142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5"/>
      <c r="FX77" s="135"/>
      <c r="FY77" s="135"/>
      <c r="FZ77" s="135"/>
      <c r="GA77" s="135"/>
      <c r="GB77" s="135"/>
      <c r="GC77" s="135"/>
      <c r="GD77" s="135"/>
      <c r="GE77" s="135"/>
      <c r="GF77" s="135"/>
      <c r="GG77" s="135"/>
      <c r="GH77" s="135"/>
      <c r="GI77" s="135"/>
      <c r="GJ77" s="135"/>
      <c r="GK77" s="135"/>
      <c r="GL77" s="135"/>
      <c r="GM77" s="135"/>
      <c r="GN77" s="135"/>
      <c r="GO77" s="135"/>
      <c r="GP77" s="135"/>
      <c r="GQ77" s="135"/>
      <c r="GR77" s="135"/>
      <c r="GS77" s="135"/>
      <c r="GT77" s="135"/>
      <c r="GU77" s="135"/>
      <c r="GV77" s="135"/>
      <c r="GW77" s="135"/>
      <c r="GX77" s="135"/>
      <c r="GY77" s="135"/>
      <c r="GZ77" s="135"/>
      <c r="HA77" s="135"/>
      <c r="HB77" s="135"/>
      <c r="HC77" s="135"/>
      <c r="HD77" s="135"/>
      <c r="HE77" s="135"/>
      <c r="HF77" s="135"/>
      <c r="HG77" s="135"/>
      <c r="HH77" s="135"/>
      <c r="HI77" s="135"/>
      <c r="HJ77" s="135"/>
      <c r="HK77" s="135"/>
      <c r="HL77" s="135"/>
      <c r="HM77" s="135"/>
      <c r="HN77" s="135"/>
      <c r="HO77" s="135"/>
      <c r="HP77" s="135"/>
      <c r="HQ77" s="135"/>
      <c r="HR77" s="135"/>
      <c r="HS77" s="135"/>
      <c r="HT77" s="135"/>
      <c r="HU77" s="135"/>
      <c r="HV77" s="135"/>
      <c r="HW77" s="135"/>
      <c r="HX77" s="135"/>
      <c r="HY77" s="135"/>
      <c r="HZ77" s="135"/>
      <c r="IA77" s="135"/>
      <c r="IB77" s="135"/>
      <c r="IC77" s="135"/>
      <c r="ID77" s="135"/>
      <c r="IE77" s="135"/>
      <c r="IF77" s="135"/>
      <c r="IG77" s="135"/>
      <c r="IH77" s="135"/>
      <c r="II77" s="135"/>
      <c r="IJ77" s="135"/>
      <c r="IK77" s="135"/>
      <c r="IL77" s="135"/>
      <c r="IM77" s="135"/>
      <c r="IN77" s="135"/>
      <c r="IO77" s="135"/>
      <c r="IP77" s="135"/>
      <c r="IQ77" s="135"/>
      <c r="IR77" s="135"/>
      <c r="IS77" s="135"/>
      <c r="IT77" s="135"/>
      <c r="IU77" s="135"/>
      <c r="IV77" s="176"/>
    </row>
    <row r="78" ht="18" customHeight="1" spans="1:256">
      <c r="A78" s="122" t="s">
        <v>83</v>
      </c>
      <c r="B78" s="123">
        <v>0</v>
      </c>
      <c r="C78" s="124">
        <v>0</v>
      </c>
      <c r="D78" s="125">
        <v>0</v>
      </c>
      <c r="E78" s="169">
        <f t="shared" si="1"/>
        <v>0</v>
      </c>
      <c r="F78" s="142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5"/>
      <c r="FX78" s="135"/>
      <c r="FY78" s="135"/>
      <c r="FZ78" s="135"/>
      <c r="GA78" s="135"/>
      <c r="GB78" s="135"/>
      <c r="GC78" s="135"/>
      <c r="GD78" s="135"/>
      <c r="GE78" s="135"/>
      <c r="GF78" s="135"/>
      <c r="GG78" s="135"/>
      <c r="GH78" s="135"/>
      <c r="GI78" s="135"/>
      <c r="GJ78" s="135"/>
      <c r="GK78" s="135"/>
      <c r="GL78" s="135"/>
      <c r="GM78" s="135"/>
      <c r="GN78" s="135"/>
      <c r="GO78" s="135"/>
      <c r="GP78" s="135"/>
      <c r="GQ78" s="135"/>
      <c r="GR78" s="135"/>
      <c r="GS78" s="135"/>
      <c r="GT78" s="135"/>
      <c r="GU78" s="135"/>
      <c r="GV78" s="135"/>
      <c r="GW78" s="135"/>
      <c r="GX78" s="135"/>
      <c r="GY78" s="135"/>
      <c r="GZ78" s="135"/>
      <c r="HA78" s="135"/>
      <c r="HB78" s="135"/>
      <c r="HC78" s="135"/>
      <c r="HD78" s="135"/>
      <c r="HE78" s="135"/>
      <c r="HF78" s="135"/>
      <c r="HG78" s="135"/>
      <c r="HH78" s="135"/>
      <c r="HI78" s="135"/>
      <c r="HJ78" s="135"/>
      <c r="HK78" s="135"/>
      <c r="HL78" s="135"/>
      <c r="HM78" s="135"/>
      <c r="HN78" s="135"/>
      <c r="HO78" s="135"/>
      <c r="HP78" s="135"/>
      <c r="HQ78" s="135"/>
      <c r="HR78" s="135"/>
      <c r="HS78" s="135"/>
      <c r="HT78" s="135"/>
      <c r="HU78" s="135"/>
      <c r="HV78" s="135"/>
      <c r="HW78" s="135"/>
      <c r="HX78" s="135"/>
      <c r="HY78" s="135"/>
      <c r="HZ78" s="135"/>
      <c r="IA78" s="135"/>
      <c r="IB78" s="135"/>
      <c r="IC78" s="135"/>
      <c r="ID78" s="135"/>
      <c r="IE78" s="135"/>
      <c r="IF78" s="135"/>
      <c r="IG78" s="135"/>
      <c r="IH78" s="135"/>
      <c r="II78" s="135"/>
      <c r="IJ78" s="135"/>
      <c r="IK78" s="135"/>
      <c r="IL78" s="135"/>
      <c r="IM78" s="135"/>
      <c r="IN78" s="135"/>
      <c r="IO78" s="135"/>
      <c r="IP78" s="135"/>
      <c r="IQ78" s="135"/>
      <c r="IR78" s="135"/>
      <c r="IS78" s="135"/>
      <c r="IT78" s="135"/>
      <c r="IU78" s="135"/>
      <c r="IV78" s="176"/>
    </row>
    <row r="79" ht="18" customHeight="1" spans="1:256">
      <c r="A79" s="122" t="s">
        <v>84</v>
      </c>
      <c r="B79" s="123">
        <v>0</v>
      </c>
      <c r="C79" s="124">
        <v>0</v>
      </c>
      <c r="D79" s="125">
        <v>0</v>
      </c>
      <c r="E79" s="169">
        <f t="shared" si="1"/>
        <v>0</v>
      </c>
      <c r="F79" s="142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5"/>
      <c r="GK79" s="135"/>
      <c r="GL79" s="135"/>
      <c r="GM79" s="135"/>
      <c r="GN79" s="135"/>
      <c r="GO79" s="135"/>
      <c r="GP79" s="135"/>
      <c r="GQ79" s="135"/>
      <c r="GR79" s="135"/>
      <c r="GS79" s="135"/>
      <c r="GT79" s="135"/>
      <c r="GU79" s="135"/>
      <c r="GV79" s="135"/>
      <c r="GW79" s="135"/>
      <c r="GX79" s="135"/>
      <c r="GY79" s="135"/>
      <c r="GZ79" s="135"/>
      <c r="HA79" s="135"/>
      <c r="HB79" s="135"/>
      <c r="HC79" s="135"/>
      <c r="HD79" s="135"/>
      <c r="HE79" s="135"/>
      <c r="HF79" s="135"/>
      <c r="HG79" s="135"/>
      <c r="HH79" s="135"/>
      <c r="HI79" s="135"/>
      <c r="HJ79" s="135"/>
      <c r="HK79" s="135"/>
      <c r="HL79" s="135"/>
      <c r="HM79" s="135"/>
      <c r="HN79" s="135"/>
      <c r="HO79" s="135"/>
      <c r="HP79" s="135"/>
      <c r="HQ79" s="135"/>
      <c r="HR79" s="135"/>
      <c r="HS79" s="135"/>
      <c r="HT79" s="135"/>
      <c r="HU79" s="135"/>
      <c r="HV79" s="135"/>
      <c r="HW79" s="135"/>
      <c r="HX79" s="135"/>
      <c r="HY79" s="135"/>
      <c r="HZ79" s="135"/>
      <c r="IA79" s="135"/>
      <c r="IB79" s="135"/>
      <c r="IC79" s="135"/>
      <c r="ID79" s="135"/>
      <c r="IE79" s="135"/>
      <c r="IF79" s="135"/>
      <c r="IG79" s="135"/>
      <c r="IH79" s="135"/>
      <c r="II79" s="135"/>
      <c r="IJ79" s="135"/>
      <c r="IK79" s="135"/>
      <c r="IL79" s="135"/>
      <c r="IM79" s="135"/>
      <c r="IN79" s="135"/>
      <c r="IO79" s="135"/>
      <c r="IP79" s="135"/>
      <c r="IQ79" s="135"/>
      <c r="IR79" s="135"/>
      <c r="IS79" s="135"/>
      <c r="IT79" s="135"/>
      <c r="IU79" s="135"/>
      <c r="IV79" s="176"/>
    </row>
    <row r="80" ht="18" customHeight="1" spans="1:256">
      <c r="A80" s="179" t="s">
        <v>54</v>
      </c>
      <c r="B80" s="180">
        <f>SUM(B51:B79)</f>
        <v>7</v>
      </c>
      <c r="C80" s="181"/>
      <c r="D80" s="182"/>
      <c r="E80" s="236">
        <f>SUM(E51:E79)</f>
        <v>33000</v>
      </c>
      <c r="F80" s="142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135"/>
      <c r="EI80" s="135"/>
      <c r="EJ80" s="135"/>
      <c r="EK80" s="135"/>
      <c r="EL80" s="135"/>
      <c r="EM80" s="135"/>
      <c r="EN80" s="135"/>
      <c r="EO80" s="135"/>
      <c r="EP80" s="135"/>
      <c r="EQ80" s="135"/>
      <c r="ER80" s="135"/>
      <c r="ES80" s="135"/>
      <c r="ET80" s="135"/>
      <c r="EU80" s="135"/>
      <c r="EV80" s="135"/>
      <c r="EW80" s="135"/>
      <c r="EX80" s="135"/>
      <c r="EY80" s="135"/>
      <c r="EZ80" s="135"/>
      <c r="FA80" s="135"/>
      <c r="FB80" s="135"/>
      <c r="FC80" s="135"/>
      <c r="FD80" s="135"/>
      <c r="FE80" s="135"/>
      <c r="FF80" s="135"/>
      <c r="FG80" s="135"/>
      <c r="FH80" s="135"/>
      <c r="FI80" s="135"/>
      <c r="FJ80" s="135"/>
      <c r="FK80" s="135"/>
      <c r="FL80" s="135"/>
      <c r="FM80" s="135"/>
      <c r="FN80" s="135"/>
      <c r="FO80" s="135"/>
      <c r="FP80" s="135"/>
      <c r="FQ80" s="135"/>
      <c r="FR80" s="135"/>
      <c r="FS80" s="135"/>
      <c r="FT80" s="135"/>
      <c r="FU80" s="135"/>
      <c r="FV80" s="135"/>
      <c r="FW80" s="135"/>
      <c r="FX80" s="135"/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5"/>
      <c r="GL80" s="135"/>
      <c r="GM80" s="135"/>
      <c r="GN80" s="135"/>
      <c r="GO80" s="135"/>
      <c r="GP80" s="135"/>
      <c r="GQ80" s="135"/>
      <c r="GR80" s="135"/>
      <c r="GS80" s="135"/>
      <c r="GT80" s="135"/>
      <c r="GU80" s="135"/>
      <c r="GV80" s="135"/>
      <c r="GW80" s="135"/>
      <c r="GX80" s="135"/>
      <c r="GY80" s="135"/>
      <c r="GZ80" s="135"/>
      <c r="HA80" s="135"/>
      <c r="HB80" s="135"/>
      <c r="HC80" s="135"/>
      <c r="HD80" s="135"/>
      <c r="HE80" s="135"/>
      <c r="HF80" s="135"/>
      <c r="HG80" s="135"/>
      <c r="HH80" s="135"/>
      <c r="HI80" s="135"/>
      <c r="HJ80" s="135"/>
      <c r="HK80" s="135"/>
      <c r="HL80" s="135"/>
      <c r="HM80" s="135"/>
      <c r="HN80" s="135"/>
      <c r="HO80" s="135"/>
      <c r="HP80" s="135"/>
      <c r="HQ80" s="135"/>
      <c r="HR80" s="135"/>
      <c r="HS80" s="135"/>
      <c r="HT80" s="135"/>
      <c r="HU80" s="135"/>
      <c r="HV80" s="135"/>
      <c r="HW80" s="135"/>
      <c r="HX80" s="135"/>
      <c r="HY80" s="135"/>
      <c r="HZ80" s="135"/>
      <c r="IA80" s="135"/>
      <c r="IB80" s="135"/>
      <c r="IC80" s="135"/>
      <c r="ID80" s="135"/>
      <c r="IE80" s="135"/>
      <c r="IF80" s="135"/>
      <c r="IG80" s="135"/>
      <c r="IH80" s="135"/>
      <c r="II80" s="135"/>
      <c r="IJ80" s="135"/>
      <c r="IK80" s="135"/>
      <c r="IL80" s="135"/>
      <c r="IM80" s="135"/>
      <c r="IN80" s="135"/>
      <c r="IO80" s="135"/>
      <c r="IP80" s="135"/>
      <c r="IQ80" s="135"/>
      <c r="IR80" s="135"/>
      <c r="IS80" s="135"/>
      <c r="IT80" s="135"/>
      <c r="IU80" s="135"/>
      <c r="IV80" s="176"/>
    </row>
    <row r="81" ht="20" customHeight="1" spans="1:256">
      <c r="A81" s="131"/>
      <c r="B81" s="22"/>
      <c r="C81" s="23"/>
      <c r="D81" s="132"/>
      <c r="E81" s="173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5"/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135"/>
      <c r="EI81" s="135"/>
      <c r="EJ81" s="135"/>
      <c r="EK81" s="135"/>
      <c r="EL81" s="135"/>
      <c r="EM81" s="135"/>
      <c r="EN81" s="135"/>
      <c r="EO81" s="135"/>
      <c r="EP81" s="135"/>
      <c r="EQ81" s="135"/>
      <c r="ER81" s="135"/>
      <c r="ES81" s="135"/>
      <c r="ET81" s="135"/>
      <c r="EU81" s="135"/>
      <c r="EV81" s="135"/>
      <c r="EW81" s="135"/>
      <c r="EX81" s="135"/>
      <c r="EY81" s="135"/>
      <c r="EZ81" s="135"/>
      <c r="FA81" s="135"/>
      <c r="FB81" s="135"/>
      <c r="FC81" s="135"/>
      <c r="FD81" s="135"/>
      <c r="FE81" s="135"/>
      <c r="FF81" s="135"/>
      <c r="FG81" s="135"/>
      <c r="FH81" s="135"/>
      <c r="FI81" s="135"/>
      <c r="FJ81" s="135"/>
      <c r="FK81" s="135"/>
      <c r="FL81" s="135"/>
      <c r="FM81" s="135"/>
      <c r="FN81" s="135"/>
      <c r="FO81" s="135"/>
      <c r="FP81" s="135"/>
      <c r="FQ81" s="135"/>
      <c r="FR81" s="135"/>
      <c r="FS81" s="135"/>
      <c r="FT81" s="135"/>
      <c r="FU81" s="135"/>
      <c r="FV81" s="135"/>
      <c r="FW81" s="135"/>
      <c r="FX81" s="135"/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5"/>
      <c r="GL81" s="135"/>
      <c r="GM81" s="135"/>
      <c r="GN81" s="135"/>
      <c r="GO81" s="135"/>
      <c r="GP81" s="135"/>
      <c r="GQ81" s="135"/>
      <c r="GR81" s="135"/>
      <c r="GS81" s="135"/>
      <c r="GT81" s="135"/>
      <c r="GU81" s="135"/>
      <c r="GV81" s="135"/>
      <c r="GW81" s="135"/>
      <c r="GX81" s="135"/>
      <c r="GY81" s="135"/>
      <c r="GZ81" s="135"/>
      <c r="HA81" s="135"/>
      <c r="HB81" s="135"/>
      <c r="HC81" s="135"/>
      <c r="HD81" s="135"/>
      <c r="HE81" s="135"/>
      <c r="HF81" s="135"/>
      <c r="HG81" s="135"/>
      <c r="HH81" s="135"/>
      <c r="HI81" s="135"/>
      <c r="HJ81" s="135"/>
      <c r="HK81" s="135"/>
      <c r="HL81" s="135"/>
      <c r="HM81" s="135"/>
      <c r="HN81" s="135"/>
      <c r="HO81" s="135"/>
      <c r="HP81" s="135"/>
      <c r="HQ81" s="135"/>
      <c r="HR81" s="135"/>
      <c r="HS81" s="135"/>
      <c r="HT81" s="135"/>
      <c r="HU81" s="135"/>
      <c r="HV81" s="135"/>
      <c r="HW81" s="135"/>
      <c r="HX81" s="135"/>
      <c r="HY81" s="135"/>
      <c r="HZ81" s="135"/>
      <c r="IA81" s="135"/>
      <c r="IB81" s="135"/>
      <c r="IC81" s="135"/>
      <c r="ID81" s="135"/>
      <c r="IE81" s="135"/>
      <c r="IF81" s="135"/>
      <c r="IG81" s="135"/>
      <c r="IH81" s="135"/>
      <c r="II81" s="135"/>
      <c r="IJ81" s="135"/>
      <c r="IK81" s="135"/>
      <c r="IL81" s="135"/>
      <c r="IM81" s="135"/>
      <c r="IN81" s="135"/>
      <c r="IO81" s="135"/>
      <c r="IP81" s="135"/>
      <c r="IQ81" s="135"/>
      <c r="IR81" s="135"/>
      <c r="IS81" s="135"/>
      <c r="IT81" s="135"/>
      <c r="IU81" s="135"/>
      <c r="IV81" s="176"/>
    </row>
    <row r="82" ht="18" customHeight="1" spans="1:256">
      <c r="A82" s="183" t="s">
        <v>85</v>
      </c>
      <c r="B82" s="116" t="s">
        <v>44</v>
      </c>
      <c r="C82" s="117" t="s">
        <v>45</v>
      </c>
      <c r="D82" s="117" t="s">
        <v>46</v>
      </c>
      <c r="E82" s="167" t="s">
        <v>47</v>
      </c>
      <c r="F82" s="237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135"/>
      <c r="EI82" s="135"/>
      <c r="EJ82" s="135"/>
      <c r="EK82" s="135"/>
      <c r="EL82" s="135"/>
      <c r="EM82" s="135"/>
      <c r="EN82" s="135"/>
      <c r="EO82" s="135"/>
      <c r="EP82" s="135"/>
      <c r="EQ82" s="135"/>
      <c r="ER82" s="135"/>
      <c r="ES82" s="135"/>
      <c r="ET82" s="135"/>
      <c r="EU82" s="135"/>
      <c r="EV82" s="135"/>
      <c r="EW82" s="135"/>
      <c r="EX82" s="135"/>
      <c r="EY82" s="135"/>
      <c r="EZ82" s="135"/>
      <c r="FA82" s="135"/>
      <c r="FB82" s="135"/>
      <c r="FC82" s="135"/>
      <c r="FD82" s="135"/>
      <c r="FE82" s="135"/>
      <c r="FF82" s="135"/>
      <c r="FG82" s="135"/>
      <c r="FH82" s="135"/>
      <c r="FI82" s="135"/>
      <c r="FJ82" s="135"/>
      <c r="FK82" s="135"/>
      <c r="FL82" s="135"/>
      <c r="FM82" s="135"/>
      <c r="FN82" s="135"/>
      <c r="FO82" s="135"/>
      <c r="FP82" s="135"/>
      <c r="FQ82" s="135"/>
      <c r="FR82" s="135"/>
      <c r="FS82" s="135"/>
      <c r="FT82" s="135"/>
      <c r="FU82" s="135"/>
      <c r="FV82" s="135"/>
      <c r="FW82" s="135"/>
      <c r="FX82" s="135"/>
      <c r="FY82" s="135"/>
      <c r="FZ82" s="135"/>
      <c r="GA82" s="135"/>
      <c r="GB82" s="135"/>
      <c r="GC82" s="135"/>
      <c r="GD82" s="135"/>
      <c r="GE82" s="135"/>
      <c r="GF82" s="135"/>
      <c r="GG82" s="135"/>
      <c r="GH82" s="135"/>
      <c r="GI82" s="135"/>
      <c r="GJ82" s="135"/>
      <c r="GK82" s="135"/>
      <c r="GL82" s="135"/>
      <c r="GM82" s="135"/>
      <c r="GN82" s="135"/>
      <c r="GO82" s="135"/>
      <c r="GP82" s="135"/>
      <c r="GQ82" s="135"/>
      <c r="GR82" s="135"/>
      <c r="GS82" s="135"/>
      <c r="GT82" s="135"/>
      <c r="GU82" s="135"/>
      <c r="GV82" s="135"/>
      <c r="GW82" s="135"/>
      <c r="GX82" s="135"/>
      <c r="GY82" s="135"/>
      <c r="GZ82" s="135"/>
      <c r="HA82" s="135"/>
      <c r="HB82" s="135"/>
      <c r="HC82" s="135"/>
      <c r="HD82" s="135"/>
      <c r="HE82" s="135"/>
      <c r="HF82" s="135"/>
      <c r="HG82" s="135"/>
      <c r="HH82" s="135"/>
      <c r="HI82" s="135"/>
      <c r="HJ82" s="135"/>
      <c r="HK82" s="135"/>
      <c r="HL82" s="135"/>
      <c r="HM82" s="135"/>
      <c r="HN82" s="135"/>
      <c r="HO82" s="135"/>
      <c r="HP82" s="135"/>
      <c r="HQ82" s="135"/>
      <c r="HR82" s="135"/>
      <c r="HS82" s="135"/>
      <c r="HT82" s="135"/>
      <c r="HU82" s="135"/>
      <c r="HV82" s="135"/>
      <c r="HW82" s="135"/>
      <c r="HX82" s="135"/>
      <c r="HY82" s="135"/>
      <c r="HZ82" s="135"/>
      <c r="IA82" s="135"/>
      <c r="IB82" s="135"/>
      <c r="IC82" s="135"/>
      <c r="ID82" s="135"/>
      <c r="IE82" s="135"/>
      <c r="IF82" s="135"/>
      <c r="IG82" s="135"/>
      <c r="IH82" s="135"/>
      <c r="II82" s="135"/>
      <c r="IJ82" s="135"/>
      <c r="IK82" s="135"/>
      <c r="IL82" s="135"/>
      <c r="IM82" s="135"/>
      <c r="IN82" s="135"/>
      <c r="IO82" s="135"/>
      <c r="IP82" s="135"/>
      <c r="IQ82" s="135"/>
      <c r="IR82" s="135"/>
      <c r="IS82" s="135"/>
      <c r="IT82" s="135"/>
      <c r="IU82" s="135"/>
      <c r="IV82" s="176"/>
    </row>
    <row r="83" ht="18" customHeight="1" spans="1:256">
      <c r="A83" s="118" t="s">
        <v>86</v>
      </c>
      <c r="B83" s="119">
        <v>2</v>
      </c>
      <c r="C83" s="184">
        <v>2</v>
      </c>
      <c r="D83" s="121">
        <v>500</v>
      </c>
      <c r="E83" s="168">
        <f t="shared" ref="E83:E94" si="2">PRODUCT(B83,C83,D83)</f>
        <v>2000</v>
      </c>
      <c r="F83" s="237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  <c r="EM83" s="135"/>
      <c r="EN83" s="135"/>
      <c r="EO83" s="135"/>
      <c r="EP83" s="135"/>
      <c r="EQ83" s="135"/>
      <c r="ER83" s="135"/>
      <c r="ES83" s="135"/>
      <c r="ET83" s="135"/>
      <c r="EU83" s="135"/>
      <c r="EV83" s="135"/>
      <c r="EW83" s="135"/>
      <c r="EX83" s="135"/>
      <c r="EY83" s="135"/>
      <c r="EZ83" s="135"/>
      <c r="FA83" s="135"/>
      <c r="FB83" s="135"/>
      <c r="FC83" s="135"/>
      <c r="FD83" s="135"/>
      <c r="FE83" s="135"/>
      <c r="FF83" s="135"/>
      <c r="FG83" s="135"/>
      <c r="FH83" s="135"/>
      <c r="FI83" s="135"/>
      <c r="FJ83" s="135"/>
      <c r="FK83" s="135"/>
      <c r="FL83" s="135"/>
      <c r="FM83" s="135"/>
      <c r="FN83" s="135"/>
      <c r="FO83" s="135"/>
      <c r="FP83" s="135"/>
      <c r="FQ83" s="135"/>
      <c r="FR83" s="135"/>
      <c r="FS83" s="135"/>
      <c r="FT83" s="135"/>
      <c r="FU83" s="135"/>
      <c r="FV83" s="135"/>
      <c r="FW83" s="135"/>
      <c r="FX83" s="135"/>
      <c r="FY83" s="135"/>
      <c r="FZ83" s="135"/>
      <c r="GA83" s="135"/>
      <c r="GB83" s="135"/>
      <c r="GC83" s="135"/>
      <c r="GD83" s="135"/>
      <c r="GE83" s="135"/>
      <c r="GF83" s="135"/>
      <c r="GG83" s="135"/>
      <c r="GH83" s="135"/>
      <c r="GI83" s="135"/>
      <c r="GJ83" s="135"/>
      <c r="GK83" s="135"/>
      <c r="GL83" s="135"/>
      <c r="GM83" s="135"/>
      <c r="GN83" s="135"/>
      <c r="GO83" s="135"/>
      <c r="GP83" s="135"/>
      <c r="GQ83" s="135"/>
      <c r="GR83" s="135"/>
      <c r="GS83" s="135"/>
      <c r="GT83" s="135"/>
      <c r="GU83" s="135"/>
      <c r="GV83" s="135"/>
      <c r="GW83" s="135"/>
      <c r="GX83" s="135"/>
      <c r="GY83" s="135"/>
      <c r="GZ83" s="135"/>
      <c r="HA83" s="135"/>
      <c r="HB83" s="135"/>
      <c r="HC83" s="135"/>
      <c r="HD83" s="135"/>
      <c r="HE83" s="135"/>
      <c r="HF83" s="135"/>
      <c r="HG83" s="135"/>
      <c r="HH83" s="135"/>
      <c r="HI83" s="135"/>
      <c r="HJ83" s="135"/>
      <c r="HK83" s="135"/>
      <c r="HL83" s="135"/>
      <c r="HM83" s="135"/>
      <c r="HN83" s="135"/>
      <c r="HO83" s="135"/>
      <c r="HP83" s="135"/>
      <c r="HQ83" s="135"/>
      <c r="HR83" s="135"/>
      <c r="HS83" s="135"/>
      <c r="HT83" s="135"/>
      <c r="HU83" s="135"/>
      <c r="HV83" s="135"/>
      <c r="HW83" s="135"/>
      <c r="HX83" s="135"/>
      <c r="HY83" s="135"/>
      <c r="HZ83" s="135"/>
      <c r="IA83" s="135"/>
      <c r="IB83" s="135"/>
      <c r="IC83" s="135"/>
      <c r="ID83" s="135"/>
      <c r="IE83" s="135"/>
      <c r="IF83" s="135"/>
      <c r="IG83" s="135"/>
      <c r="IH83" s="135"/>
      <c r="II83" s="135"/>
      <c r="IJ83" s="135"/>
      <c r="IK83" s="135"/>
      <c r="IL83" s="135"/>
      <c r="IM83" s="135"/>
      <c r="IN83" s="135"/>
      <c r="IO83" s="135"/>
      <c r="IP83" s="135"/>
      <c r="IQ83" s="135"/>
      <c r="IR83" s="135"/>
      <c r="IS83" s="135"/>
      <c r="IT83" s="135"/>
      <c r="IU83" s="135"/>
      <c r="IV83" s="176"/>
    </row>
    <row r="84" ht="18" customHeight="1" spans="1:256">
      <c r="A84" s="126" t="s">
        <v>87</v>
      </c>
      <c r="B84" s="123">
        <v>2</v>
      </c>
      <c r="C84" s="184">
        <v>2</v>
      </c>
      <c r="D84" s="125">
        <v>300</v>
      </c>
      <c r="E84" s="169">
        <f t="shared" si="2"/>
        <v>1200</v>
      </c>
      <c r="F84" s="142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T84" s="135"/>
      <c r="CU84" s="135"/>
      <c r="CV84" s="135"/>
      <c r="CW84" s="135"/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5"/>
      <c r="DR84" s="135"/>
      <c r="DS84" s="135"/>
      <c r="DT84" s="135"/>
      <c r="DU84" s="135"/>
      <c r="DV84" s="135"/>
      <c r="DW84" s="135"/>
      <c r="DX84" s="135"/>
      <c r="DY84" s="135"/>
      <c r="DZ84" s="135"/>
      <c r="EA84" s="135"/>
      <c r="EB84" s="135"/>
      <c r="EC84" s="135"/>
      <c r="ED84" s="135"/>
      <c r="EE84" s="135"/>
      <c r="EF84" s="135"/>
      <c r="EG84" s="135"/>
      <c r="EH84" s="135"/>
      <c r="EI84" s="135"/>
      <c r="EJ84" s="135"/>
      <c r="EK84" s="135"/>
      <c r="EL84" s="135"/>
      <c r="EM84" s="135"/>
      <c r="EN84" s="135"/>
      <c r="EO84" s="135"/>
      <c r="EP84" s="135"/>
      <c r="EQ84" s="135"/>
      <c r="ER84" s="135"/>
      <c r="ES84" s="135"/>
      <c r="ET84" s="135"/>
      <c r="EU84" s="135"/>
      <c r="EV84" s="135"/>
      <c r="EW84" s="135"/>
      <c r="EX84" s="135"/>
      <c r="EY84" s="135"/>
      <c r="EZ84" s="135"/>
      <c r="FA84" s="135"/>
      <c r="FB84" s="135"/>
      <c r="FC84" s="135"/>
      <c r="FD84" s="135"/>
      <c r="FE84" s="135"/>
      <c r="FF84" s="135"/>
      <c r="FG84" s="135"/>
      <c r="FH84" s="135"/>
      <c r="FI84" s="135"/>
      <c r="FJ84" s="135"/>
      <c r="FK84" s="135"/>
      <c r="FL84" s="135"/>
      <c r="FM84" s="135"/>
      <c r="FN84" s="135"/>
      <c r="FO84" s="135"/>
      <c r="FP84" s="135"/>
      <c r="FQ84" s="135"/>
      <c r="FR84" s="135"/>
      <c r="FS84" s="135"/>
      <c r="FT84" s="135"/>
      <c r="FU84" s="135"/>
      <c r="FV84" s="135"/>
      <c r="FW84" s="135"/>
      <c r="FX84" s="135"/>
      <c r="FY84" s="135"/>
      <c r="FZ84" s="135"/>
      <c r="GA84" s="135"/>
      <c r="GB84" s="135"/>
      <c r="GC84" s="135"/>
      <c r="GD84" s="135"/>
      <c r="GE84" s="135"/>
      <c r="GF84" s="135"/>
      <c r="GG84" s="135"/>
      <c r="GH84" s="135"/>
      <c r="GI84" s="135"/>
      <c r="GJ84" s="135"/>
      <c r="GK84" s="135"/>
      <c r="GL84" s="135"/>
      <c r="GM84" s="135"/>
      <c r="GN84" s="135"/>
      <c r="GO84" s="135"/>
      <c r="GP84" s="135"/>
      <c r="GQ84" s="135"/>
      <c r="GR84" s="135"/>
      <c r="GS84" s="135"/>
      <c r="GT84" s="135"/>
      <c r="GU84" s="135"/>
      <c r="GV84" s="135"/>
      <c r="GW84" s="135"/>
      <c r="GX84" s="135"/>
      <c r="GY84" s="135"/>
      <c r="GZ84" s="135"/>
      <c r="HA84" s="135"/>
      <c r="HB84" s="135"/>
      <c r="HC84" s="135"/>
      <c r="HD84" s="135"/>
      <c r="HE84" s="135"/>
      <c r="HF84" s="135"/>
      <c r="HG84" s="135"/>
      <c r="HH84" s="135"/>
      <c r="HI84" s="135"/>
      <c r="HJ84" s="135"/>
      <c r="HK84" s="135"/>
      <c r="HL84" s="135"/>
      <c r="HM84" s="135"/>
      <c r="HN84" s="135"/>
      <c r="HO84" s="135"/>
      <c r="HP84" s="135"/>
      <c r="HQ84" s="135"/>
      <c r="HR84" s="135"/>
      <c r="HS84" s="135"/>
      <c r="HT84" s="135"/>
      <c r="HU84" s="135"/>
      <c r="HV84" s="135"/>
      <c r="HW84" s="135"/>
      <c r="HX84" s="135"/>
      <c r="HY84" s="135"/>
      <c r="HZ84" s="135"/>
      <c r="IA84" s="135"/>
      <c r="IB84" s="135"/>
      <c r="IC84" s="135"/>
      <c r="ID84" s="135"/>
      <c r="IE84" s="135"/>
      <c r="IF84" s="135"/>
      <c r="IG84" s="135"/>
      <c r="IH84" s="135"/>
      <c r="II84" s="135"/>
      <c r="IJ84" s="135"/>
      <c r="IK84" s="135"/>
      <c r="IL84" s="135"/>
      <c r="IM84" s="135"/>
      <c r="IN84" s="135"/>
      <c r="IO84" s="135"/>
      <c r="IP84" s="135"/>
      <c r="IQ84" s="135"/>
      <c r="IR84" s="135"/>
      <c r="IS84" s="135"/>
      <c r="IT84" s="135"/>
      <c r="IU84" s="135"/>
      <c r="IV84" s="176"/>
    </row>
    <row r="85" ht="18" customHeight="1" spans="1:256">
      <c r="A85" s="122" t="s">
        <v>88</v>
      </c>
      <c r="B85" s="123">
        <v>1</v>
      </c>
      <c r="C85" s="184">
        <v>2</v>
      </c>
      <c r="D85" s="125">
        <v>500</v>
      </c>
      <c r="E85" s="169">
        <f t="shared" si="2"/>
        <v>1000</v>
      </c>
      <c r="F85" s="142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  <c r="ET85" s="135"/>
      <c r="EU85" s="135"/>
      <c r="EV85" s="135"/>
      <c r="EW85" s="135"/>
      <c r="EX85" s="135"/>
      <c r="EY85" s="135"/>
      <c r="EZ85" s="135"/>
      <c r="FA85" s="135"/>
      <c r="FB85" s="135"/>
      <c r="FC85" s="135"/>
      <c r="FD85" s="135"/>
      <c r="FE85" s="135"/>
      <c r="FF85" s="135"/>
      <c r="FG85" s="135"/>
      <c r="FH85" s="135"/>
      <c r="FI85" s="135"/>
      <c r="FJ85" s="135"/>
      <c r="FK85" s="135"/>
      <c r="FL85" s="135"/>
      <c r="FM85" s="135"/>
      <c r="FN85" s="135"/>
      <c r="FO85" s="135"/>
      <c r="FP85" s="135"/>
      <c r="FQ85" s="135"/>
      <c r="FR85" s="135"/>
      <c r="FS85" s="135"/>
      <c r="FT85" s="135"/>
      <c r="FU85" s="135"/>
      <c r="FV85" s="135"/>
      <c r="FW85" s="135"/>
      <c r="FX85" s="135"/>
      <c r="FY85" s="135"/>
      <c r="FZ85" s="135"/>
      <c r="GA85" s="135"/>
      <c r="GB85" s="135"/>
      <c r="GC85" s="135"/>
      <c r="GD85" s="135"/>
      <c r="GE85" s="135"/>
      <c r="GF85" s="135"/>
      <c r="GG85" s="135"/>
      <c r="GH85" s="135"/>
      <c r="GI85" s="135"/>
      <c r="GJ85" s="135"/>
      <c r="GK85" s="135"/>
      <c r="GL85" s="135"/>
      <c r="GM85" s="135"/>
      <c r="GN85" s="135"/>
      <c r="GO85" s="135"/>
      <c r="GP85" s="135"/>
      <c r="GQ85" s="135"/>
      <c r="GR85" s="135"/>
      <c r="GS85" s="135"/>
      <c r="GT85" s="135"/>
      <c r="GU85" s="135"/>
      <c r="GV85" s="135"/>
      <c r="GW85" s="135"/>
      <c r="GX85" s="135"/>
      <c r="GY85" s="135"/>
      <c r="GZ85" s="135"/>
      <c r="HA85" s="135"/>
      <c r="HB85" s="135"/>
      <c r="HC85" s="135"/>
      <c r="HD85" s="135"/>
      <c r="HE85" s="135"/>
      <c r="HF85" s="135"/>
      <c r="HG85" s="135"/>
      <c r="HH85" s="135"/>
      <c r="HI85" s="135"/>
      <c r="HJ85" s="135"/>
      <c r="HK85" s="135"/>
      <c r="HL85" s="135"/>
      <c r="HM85" s="135"/>
      <c r="HN85" s="135"/>
      <c r="HO85" s="135"/>
      <c r="HP85" s="135"/>
      <c r="HQ85" s="135"/>
      <c r="HR85" s="135"/>
      <c r="HS85" s="135"/>
      <c r="HT85" s="135"/>
      <c r="HU85" s="135"/>
      <c r="HV85" s="135"/>
      <c r="HW85" s="135"/>
      <c r="HX85" s="135"/>
      <c r="HY85" s="135"/>
      <c r="HZ85" s="135"/>
      <c r="IA85" s="135"/>
      <c r="IB85" s="135"/>
      <c r="IC85" s="135"/>
      <c r="ID85" s="135"/>
      <c r="IE85" s="135"/>
      <c r="IF85" s="135"/>
      <c r="IG85" s="135"/>
      <c r="IH85" s="135"/>
      <c r="II85" s="135"/>
      <c r="IJ85" s="135"/>
      <c r="IK85" s="135"/>
      <c r="IL85" s="135"/>
      <c r="IM85" s="135"/>
      <c r="IN85" s="135"/>
      <c r="IO85" s="135"/>
      <c r="IP85" s="135"/>
      <c r="IQ85" s="135"/>
      <c r="IR85" s="135"/>
      <c r="IS85" s="135"/>
      <c r="IT85" s="135"/>
      <c r="IU85" s="135"/>
      <c r="IV85" s="176"/>
    </row>
    <row r="86" ht="18" customHeight="1" spans="1:256">
      <c r="A86" s="122" t="s">
        <v>89</v>
      </c>
      <c r="B86" s="123">
        <v>0</v>
      </c>
      <c r="C86" s="184">
        <v>0</v>
      </c>
      <c r="D86" s="125">
        <v>0</v>
      </c>
      <c r="E86" s="169">
        <f t="shared" si="2"/>
        <v>0</v>
      </c>
      <c r="F86" s="237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35"/>
      <c r="EL86" s="135"/>
      <c r="EM86" s="135"/>
      <c r="EN86" s="135"/>
      <c r="EO86" s="135"/>
      <c r="EP86" s="135"/>
      <c r="EQ86" s="135"/>
      <c r="ER86" s="135"/>
      <c r="ES86" s="135"/>
      <c r="ET86" s="135"/>
      <c r="EU86" s="135"/>
      <c r="EV86" s="135"/>
      <c r="EW86" s="135"/>
      <c r="EX86" s="135"/>
      <c r="EY86" s="135"/>
      <c r="EZ86" s="135"/>
      <c r="FA86" s="135"/>
      <c r="FB86" s="135"/>
      <c r="FC86" s="135"/>
      <c r="FD86" s="135"/>
      <c r="FE86" s="135"/>
      <c r="FF86" s="135"/>
      <c r="FG86" s="135"/>
      <c r="FH86" s="135"/>
      <c r="FI86" s="135"/>
      <c r="FJ86" s="135"/>
      <c r="FK86" s="135"/>
      <c r="FL86" s="135"/>
      <c r="FM86" s="135"/>
      <c r="FN86" s="135"/>
      <c r="FO86" s="135"/>
      <c r="FP86" s="135"/>
      <c r="FQ86" s="135"/>
      <c r="FR86" s="135"/>
      <c r="FS86" s="135"/>
      <c r="FT86" s="135"/>
      <c r="FU86" s="135"/>
      <c r="FV86" s="135"/>
      <c r="FW86" s="135"/>
      <c r="FX86" s="135"/>
      <c r="FY86" s="135"/>
      <c r="FZ86" s="135"/>
      <c r="GA86" s="135"/>
      <c r="GB86" s="135"/>
      <c r="GC86" s="135"/>
      <c r="GD86" s="135"/>
      <c r="GE86" s="135"/>
      <c r="GF86" s="135"/>
      <c r="GG86" s="135"/>
      <c r="GH86" s="135"/>
      <c r="GI86" s="135"/>
      <c r="GJ86" s="135"/>
      <c r="GK86" s="135"/>
      <c r="GL86" s="135"/>
      <c r="GM86" s="135"/>
      <c r="GN86" s="135"/>
      <c r="GO86" s="135"/>
      <c r="GP86" s="135"/>
      <c r="GQ86" s="135"/>
      <c r="GR86" s="135"/>
      <c r="GS86" s="135"/>
      <c r="GT86" s="135"/>
      <c r="GU86" s="135"/>
      <c r="GV86" s="135"/>
      <c r="GW86" s="135"/>
      <c r="GX86" s="135"/>
      <c r="GY86" s="135"/>
      <c r="GZ86" s="135"/>
      <c r="HA86" s="135"/>
      <c r="HB86" s="135"/>
      <c r="HC86" s="135"/>
      <c r="HD86" s="135"/>
      <c r="HE86" s="135"/>
      <c r="HF86" s="135"/>
      <c r="HG86" s="135"/>
      <c r="HH86" s="135"/>
      <c r="HI86" s="135"/>
      <c r="HJ86" s="135"/>
      <c r="HK86" s="135"/>
      <c r="HL86" s="135"/>
      <c r="HM86" s="135"/>
      <c r="HN86" s="135"/>
      <c r="HO86" s="135"/>
      <c r="HP86" s="135"/>
      <c r="HQ86" s="135"/>
      <c r="HR86" s="135"/>
      <c r="HS86" s="135"/>
      <c r="HT86" s="135"/>
      <c r="HU86" s="135"/>
      <c r="HV86" s="135"/>
      <c r="HW86" s="135"/>
      <c r="HX86" s="135"/>
      <c r="HY86" s="135"/>
      <c r="HZ86" s="135"/>
      <c r="IA86" s="135"/>
      <c r="IB86" s="135"/>
      <c r="IC86" s="135"/>
      <c r="ID86" s="135"/>
      <c r="IE86" s="135"/>
      <c r="IF86" s="135"/>
      <c r="IG86" s="135"/>
      <c r="IH86" s="135"/>
      <c r="II86" s="135"/>
      <c r="IJ86" s="135"/>
      <c r="IK86" s="135"/>
      <c r="IL86" s="135"/>
      <c r="IM86" s="135"/>
      <c r="IN86" s="135"/>
      <c r="IO86" s="135"/>
      <c r="IP86" s="135"/>
      <c r="IQ86" s="135"/>
      <c r="IR86" s="135"/>
      <c r="IS86" s="135"/>
      <c r="IT86" s="135"/>
      <c r="IU86" s="135"/>
      <c r="IV86" s="176"/>
    </row>
    <row r="87" ht="18" customHeight="1" spans="1:256">
      <c r="A87" s="122" t="s">
        <v>90</v>
      </c>
      <c r="B87" s="123">
        <v>2</v>
      </c>
      <c r="C87" s="184">
        <v>2</v>
      </c>
      <c r="D87" s="125">
        <v>300</v>
      </c>
      <c r="E87" s="169">
        <v>1000</v>
      </c>
      <c r="F87" s="237"/>
      <c r="G87" s="135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7"/>
    </row>
    <row r="88" ht="18" customHeight="1" spans="1:256">
      <c r="A88" s="122" t="s">
        <v>91</v>
      </c>
      <c r="B88" s="123">
        <v>0</v>
      </c>
      <c r="C88" s="184">
        <v>0</v>
      </c>
      <c r="D88" s="125">
        <v>0</v>
      </c>
      <c r="E88" s="169">
        <f t="shared" si="2"/>
        <v>0</v>
      </c>
      <c r="F88" s="237"/>
      <c r="G88" s="135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  <c r="FW88" s="171"/>
      <c r="FX88" s="171"/>
      <c r="FY88" s="171"/>
      <c r="FZ88" s="171"/>
      <c r="GA88" s="171"/>
      <c r="GB88" s="171"/>
      <c r="GC88" s="171"/>
      <c r="GD88" s="171"/>
      <c r="GE88" s="171"/>
      <c r="GF88" s="171"/>
      <c r="GG88" s="171"/>
      <c r="GH88" s="171"/>
      <c r="GI88" s="171"/>
      <c r="GJ88" s="171"/>
      <c r="GK88" s="171"/>
      <c r="GL88" s="171"/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7"/>
    </row>
    <row r="89" ht="18" customHeight="1" spans="1:256">
      <c r="A89" s="122" t="s">
        <v>92</v>
      </c>
      <c r="B89" s="123">
        <v>0</v>
      </c>
      <c r="C89" s="184">
        <v>0</v>
      </c>
      <c r="D89" s="125">
        <v>0</v>
      </c>
      <c r="E89" s="169">
        <f t="shared" si="2"/>
        <v>0</v>
      </c>
      <c r="F89" s="237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3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35"/>
      <c r="EL89" s="135"/>
      <c r="EM89" s="135"/>
      <c r="EN89" s="135"/>
      <c r="EO89" s="135"/>
      <c r="EP89" s="135"/>
      <c r="EQ89" s="135"/>
      <c r="ER89" s="135"/>
      <c r="ES89" s="135"/>
      <c r="ET89" s="135"/>
      <c r="EU89" s="135"/>
      <c r="EV89" s="135"/>
      <c r="EW89" s="135"/>
      <c r="EX89" s="135"/>
      <c r="EY89" s="135"/>
      <c r="EZ89" s="135"/>
      <c r="FA89" s="135"/>
      <c r="FB89" s="135"/>
      <c r="FC89" s="135"/>
      <c r="FD89" s="135"/>
      <c r="FE89" s="135"/>
      <c r="FF89" s="135"/>
      <c r="FG89" s="135"/>
      <c r="FH89" s="135"/>
      <c r="FI89" s="135"/>
      <c r="FJ89" s="135"/>
      <c r="FK89" s="135"/>
      <c r="FL89" s="135"/>
      <c r="FM89" s="135"/>
      <c r="FN89" s="135"/>
      <c r="FO89" s="135"/>
      <c r="FP89" s="135"/>
      <c r="FQ89" s="135"/>
      <c r="FR89" s="135"/>
      <c r="FS89" s="135"/>
      <c r="FT89" s="135"/>
      <c r="FU89" s="135"/>
      <c r="FV89" s="135"/>
      <c r="FW89" s="135"/>
      <c r="FX89" s="135"/>
      <c r="FY89" s="135"/>
      <c r="FZ89" s="135"/>
      <c r="GA89" s="135"/>
      <c r="GB89" s="135"/>
      <c r="GC89" s="135"/>
      <c r="GD89" s="135"/>
      <c r="GE89" s="135"/>
      <c r="GF89" s="135"/>
      <c r="GG89" s="135"/>
      <c r="GH89" s="135"/>
      <c r="GI89" s="135"/>
      <c r="GJ89" s="135"/>
      <c r="GK89" s="135"/>
      <c r="GL89" s="135"/>
      <c r="GM89" s="135"/>
      <c r="GN89" s="135"/>
      <c r="GO89" s="135"/>
      <c r="GP89" s="135"/>
      <c r="GQ89" s="135"/>
      <c r="GR89" s="135"/>
      <c r="GS89" s="135"/>
      <c r="GT89" s="135"/>
      <c r="GU89" s="135"/>
      <c r="GV89" s="135"/>
      <c r="GW89" s="135"/>
      <c r="GX89" s="135"/>
      <c r="GY89" s="135"/>
      <c r="GZ89" s="135"/>
      <c r="HA89" s="135"/>
      <c r="HB89" s="135"/>
      <c r="HC89" s="135"/>
      <c r="HD89" s="135"/>
      <c r="HE89" s="135"/>
      <c r="HF89" s="135"/>
      <c r="HG89" s="135"/>
      <c r="HH89" s="135"/>
      <c r="HI89" s="135"/>
      <c r="HJ89" s="135"/>
      <c r="HK89" s="135"/>
      <c r="HL89" s="135"/>
      <c r="HM89" s="135"/>
      <c r="HN89" s="135"/>
      <c r="HO89" s="135"/>
      <c r="HP89" s="135"/>
      <c r="HQ89" s="135"/>
      <c r="HR89" s="135"/>
      <c r="HS89" s="135"/>
      <c r="HT89" s="135"/>
      <c r="HU89" s="135"/>
      <c r="HV89" s="135"/>
      <c r="HW89" s="135"/>
      <c r="HX89" s="135"/>
      <c r="HY89" s="135"/>
      <c r="HZ89" s="135"/>
      <c r="IA89" s="135"/>
      <c r="IB89" s="135"/>
      <c r="IC89" s="135"/>
      <c r="ID89" s="135"/>
      <c r="IE89" s="135"/>
      <c r="IF89" s="135"/>
      <c r="IG89" s="135"/>
      <c r="IH89" s="135"/>
      <c r="II89" s="135"/>
      <c r="IJ89" s="135"/>
      <c r="IK89" s="135"/>
      <c r="IL89" s="135"/>
      <c r="IM89" s="135"/>
      <c r="IN89" s="135"/>
      <c r="IO89" s="135"/>
      <c r="IP89" s="135"/>
      <c r="IQ89" s="135"/>
      <c r="IR89" s="135"/>
      <c r="IS89" s="135"/>
      <c r="IT89" s="135"/>
      <c r="IU89" s="135"/>
      <c r="IV89" s="176"/>
    </row>
    <row r="90" ht="18" customHeight="1" spans="1:256">
      <c r="A90" s="178" t="s">
        <v>93</v>
      </c>
      <c r="B90" s="123">
        <v>2</v>
      </c>
      <c r="C90" s="184">
        <v>2</v>
      </c>
      <c r="D90" s="125">
        <v>400</v>
      </c>
      <c r="E90" s="169">
        <v>1600</v>
      </c>
      <c r="F90" s="142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3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35"/>
      <c r="FO90" s="135"/>
      <c r="FP90" s="135"/>
      <c r="FQ90" s="135"/>
      <c r="FR90" s="135"/>
      <c r="FS90" s="135"/>
      <c r="FT90" s="135"/>
      <c r="FU90" s="135"/>
      <c r="FV90" s="135"/>
      <c r="FW90" s="135"/>
      <c r="FX90" s="135"/>
      <c r="FY90" s="135"/>
      <c r="FZ90" s="135"/>
      <c r="GA90" s="135"/>
      <c r="GB90" s="135"/>
      <c r="GC90" s="135"/>
      <c r="GD90" s="135"/>
      <c r="GE90" s="135"/>
      <c r="GF90" s="135"/>
      <c r="GG90" s="135"/>
      <c r="GH90" s="135"/>
      <c r="GI90" s="135"/>
      <c r="GJ90" s="135"/>
      <c r="GK90" s="135"/>
      <c r="GL90" s="135"/>
      <c r="GM90" s="135"/>
      <c r="GN90" s="135"/>
      <c r="GO90" s="135"/>
      <c r="GP90" s="135"/>
      <c r="GQ90" s="135"/>
      <c r="GR90" s="135"/>
      <c r="GS90" s="135"/>
      <c r="GT90" s="135"/>
      <c r="GU90" s="135"/>
      <c r="GV90" s="135"/>
      <c r="GW90" s="135"/>
      <c r="GX90" s="135"/>
      <c r="GY90" s="135"/>
      <c r="GZ90" s="135"/>
      <c r="HA90" s="135"/>
      <c r="HB90" s="135"/>
      <c r="HC90" s="135"/>
      <c r="HD90" s="135"/>
      <c r="HE90" s="135"/>
      <c r="HF90" s="135"/>
      <c r="HG90" s="135"/>
      <c r="HH90" s="135"/>
      <c r="HI90" s="135"/>
      <c r="HJ90" s="135"/>
      <c r="HK90" s="135"/>
      <c r="HL90" s="135"/>
      <c r="HM90" s="135"/>
      <c r="HN90" s="135"/>
      <c r="HO90" s="135"/>
      <c r="HP90" s="135"/>
      <c r="HQ90" s="135"/>
      <c r="HR90" s="135"/>
      <c r="HS90" s="135"/>
      <c r="HT90" s="135"/>
      <c r="HU90" s="135"/>
      <c r="HV90" s="135"/>
      <c r="HW90" s="135"/>
      <c r="HX90" s="135"/>
      <c r="HY90" s="135"/>
      <c r="HZ90" s="135"/>
      <c r="IA90" s="135"/>
      <c r="IB90" s="135"/>
      <c r="IC90" s="135"/>
      <c r="ID90" s="135"/>
      <c r="IE90" s="135"/>
      <c r="IF90" s="135"/>
      <c r="IG90" s="135"/>
      <c r="IH90" s="135"/>
      <c r="II90" s="135"/>
      <c r="IJ90" s="135"/>
      <c r="IK90" s="135"/>
      <c r="IL90" s="135"/>
      <c r="IM90" s="135"/>
      <c r="IN90" s="135"/>
      <c r="IO90" s="135"/>
      <c r="IP90" s="135"/>
      <c r="IQ90" s="135"/>
      <c r="IR90" s="135"/>
      <c r="IS90" s="135"/>
      <c r="IT90" s="135"/>
      <c r="IU90" s="135"/>
      <c r="IV90" s="176"/>
    </row>
    <row r="91" ht="18" customHeight="1" spans="1:256">
      <c r="A91" s="122" t="s">
        <v>94</v>
      </c>
      <c r="B91" s="123">
        <v>0</v>
      </c>
      <c r="C91" s="184">
        <v>0</v>
      </c>
      <c r="D91" s="125">
        <v>0</v>
      </c>
      <c r="E91" s="169">
        <f t="shared" si="2"/>
        <v>0</v>
      </c>
      <c r="F91" s="237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35"/>
      <c r="FO91" s="135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135"/>
      <c r="GD91" s="135"/>
      <c r="GE91" s="135"/>
      <c r="GF91" s="135"/>
      <c r="GG91" s="135"/>
      <c r="GH91" s="135"/>
      <c r="GI91" s="135"/>
      <c r="GJ91" s="135"/>
      <c r="GK91" s="135"/>
      <c r="GL91" s="135"/>
      <c r="GM91" s="135"/>
      <c r="GN91" s="135"/>
      <c r="GO91" s="135"/>
      <c r="GP91" s="135"/>
      <c r="GQ91" s="135"/>
      <c r="GR91" s="135"/>
      <c r="GS91" s="135"/>
      <c r="GT91" s="135"/>
      <c r="GU91" s="135"/>
      <c r="GV91" s="135"/>
      <c r="GW91" s="135"/>
      <c r="GX91" s="135"/>
      <c r="GY91" s="135"/>
      <c r="GZ91" s="135"/>
      <c r="HA91" s="135"/>
      <c r="HB91" s="135"/>
      <c r="HC91" s="135"/>
      <c r="HD91" s="135"/>
      <c r="HE91" s="135"/>
      <c r="HF91" s="135"/>
      <c r="HG91" s="135"/>
      <c r="HH91" s="135"/>
      <c r="HI91" s="135"/>
      <c r="HJ91" s="135"/>
      <c r="HK91" s="135"/>
      <c r="HL91" s="135"/>
      <c r="HM91" s="135"/>
      <c r="HN91" s="135"/>
      <c r="HO91" s="135"/>
      <c r="HP91" s="135"/>
      <c r="HQ91" s="135"/>
      <c r="HR91" s="135"/>
      <c r="HS91" s="135"/>
      <c r="HT91" s="135"/>
      <c r="HU91" s="135"/>
      <c r="HV91" s="135"/>
      <c r="HW91" s="135"/>
      <c r="HX91" s="135"/>
      <c r="HY91" s="135"/>
      <c r="HZ91" s="135"/>
      <c r="IA91" s="135"/>
      <c r="IB91" s="135"/>
      <c r="IC91" s="135"/>
      <c r="ID91" s="135"/>
      <c r="IE91" s="135"/>
      <c r="IF91" s="135"/>
      <c r="IG91" s="135"/>
      <c r="IH91" s="135"/>
      <c r="II91" s="135"/>
      <c r="IJ91" s="135"/>
      <c r="IK91" s="135"/>
      <c r="IL91" s="135"/>
      <c r="IM91" s="135"/>
      <c r="IN91" s="135"/>
      <c r="IO91" s="135"/>
      <c r="IP91" s="135"/>
      <c r="IQ91" s="135"/>
      <c r="IR91" s="135"/>
      <c r="IS91" s="135"/>
      <c r="IT91" s="135"/>
      <c r="IU91" s="135"/>
      <c r="IV91" s="176"/>
    </row>
    <row r="92" ht="18" customHeight="1" spans="1:256">
      <c r="A92" s="122" t="s">
        <v>95</v>
      </c>
      <c r="B92" s="123">
        <v>0</v>
      </c>
      <c r="C92" s="184">
        <v>0</v>
      </c>
      <c r="D92" s="125">
        <v>0</v>
      </c>
      <c r="E92" s="169">
        <f t="shared" si="2"/>
        <v>0</v>
      </c>
      <c r="F92" s="237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35"/>
      <c r="EX92" s="135"/>
      <c r="EY92" s="135"/>
      <c r="EZ92" s="135"/>
      <c r="FA92" s="135"/>
      <c r="FB92" s="135"/>
      <c r="FC92" s="135"/>
      <c r="FD92" s="135"/>
      <c r="FE92" s="135"/>
      <c r="FF92" s="135"/>
      <c r="FG92" s="135"/>
      <c r="FH92" s="135"/>
      <c r="FI92" s="135"/>
      <c r="FJ92" s="135"/>
      <c r="FK92" s="135"/>
      <c r="FL92" s="135"/>
      <c r="FM92" s="135"/>
      <c r="FN92" s="135"/>
      <c r="FO92" s="135"/>
      <c r="FP92" s="135"/>
      <c r="FQ92" s="135"/>
      <c r="FR92" s="135"/>
      <c r="FS92" s="135"/>
      <c r="FT92" s="135"/>
      <c r="FU92" s="135"/>
      <c r="FV92" s="135"/>
      <c r="FW92" s="135"/>
      <c r="FX92" s="135"/>
      <c r="FY92" s="135"/>
      <c r="FZ92" s="135"/>
      <c r="GA92" s="135"/>
      <c r="GB92" s="135"/>
      <c r="GC92" s="135"/>
      <c r="GD92" s="135"/>
      <c r="GE92" s="135"/>
      <c r="GF92" s="135"/>
      <c r="GG92" s="135"/>
      <c r="GH92" s="135"/>
      <c r="GI92" s="135"/>
      <c r="GJ92" s="135"/>
      <c r="GK92" s="135"/>
      <c r="GL92" s="135"/>
      <c r="GM92" s="135"/>
      <c r="GN92" s="135"/>
      <c r="GO92" s="135"/>
      <c r="GP92" s="135"/>
      <c r="GQ92" s="135"/>
      <c r="GR92" s="135"/>
      <c r="GS92" s="135"/>
      <c r="GT92" s="135"/>
      <c r="GU92" s="135"/>
      <c r="GV92" s="135"/>
      <c r="GW92" s="135"/>
      <c r="GX92" s="135"/>
      <c r="GY92" s="135"/>
      <c r="GZ92" s="135"/>
      <c r="HA92" s="135"/>
      <c r="HB92" s="135"/>
      <c r="HC92" s="135"/>
      <c r="HD92" s="135"/>
      <c r="HE92" s="135"/>
      <c r="HF92" s="135"/>
      <c r="HG92" s="135"/>
      <c r="HH92" s="135"/>
      <c r="HI92" s="135"/>
      <c r="HJ92" s="135"/>
      <c r="HK92" s="135"/>
      <c r="HL92" s="135"/>
      <c r="HM92" s="135"/>
      <c r="HN92" s="135"/>
      <c r="HO92" s="135"/>
      <c r="HP92" s="135"/>
      <c r="HQ92" s="135"/>
      <c r="HR92" s="135"/>
      <c r="HS92" s="135"/>
      <c r="HT92" s="135"/>
      <c r="HU92" s="135"/>
      <c r="HV92" s="135"/>
      <c r="HW92" s="135"/>
      <c r="HX92" s="135"/>
      <c r="HY92" s="135"/>
      <c r="HZ92" s="135"/>
      <c r="IA92" s="135"/>
      <c r="IB92" s="135"/>
      <c r="IC92" s="135"/>
      <c r="ID92" s="135"/>
      <c r="IE92" s="135"/>
      <c r="IF92" s="135"/>
      <c r="IG92" s="135"/>
      <c r="IH92" s="135"/>
      <c r="II92" s="135"/>
      <c r="IJ92" s="135"/>
      <c r="IK92" s="135"/>
      <c r="IL92" s="135"/>
      <c r="IM92" s="135"/>
      <c r="IN92" s="135"/>
      <c r="IO92" s="135"/>
      <c r="IP92" s="135"/>
      <c r="IQ92" s="135"/>
      <c r="IR92" s="135"/>
      <c r="IS92" s="135"/>
      <c r="IT92" s="135"/>
      <c r="IU92" s="135"/>
      <c r="IV92" s="176"/>
    </row>
    <row r="93" ht="18" customHeight="1" spans="1:256">
      <c r="A93" s="122" t="s">
        <v>96</v>
      </c>
      <c r="B93" s="123">
        <v>0</v>
      </c>
      <c r="C93" s="184">
        <v>0</v>
      </c>
      <c r="D93" s="125">
        <v>0</v>
      </c>
      <c r="E93" s="169">
        <v>0</v>
      </c>
      <c r="F93" s="237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35"/>
      <c r="EX93" s="135"/>
      <c r="EY93" s="135"/>
      <c r="EZ93" s="135"/>
      <c r="FA93" s="135"/>
      <c r="FB93" s="135"/>
      <c r="FC93" s="135"/>
      <c r="FD93" s="135"/>
      <c r="FE93" s="135"/>
      <c r="FF93" s="135"/>
      <c r="FG93" s="135"/>
      <c r="FH93" s="135"/>
      <c r="FI93" s="135"/>
      <c r="FJ93" s="135"/>
      <c r="FK93" s="135"/>
      <c r="FL93" s="135"/>
      <c r="FM93" s="135"/>
      <c r="FN93" s="135"/>
      <c r="FO93" s="135"/>
      <c r="FP93" s="135"/>
      <c r="FQ93" s="135"/>
      <c r="FR93" s="135"/>
      <c r="FS93" s="135"/>
      <c r="FT93" s="135"/>
      <c r="FU93" s="135"/>
      <c r="FV93" s="135"/>
      <c r="FW93" s="135"/>
      <c r="FX93" s="135"/>
      <c r="FY93" s="135"/>
      <c r="FZ93" s="135"/>
      <c r="GA93" s="135"/>
      <c r="GB93" s="135"/>
      <c r="GC93" s="135"/>
      <c r="GD93" s="135"/>
      <c r="GE93" s="135"/>
      <c r="GF93" s="135"/>
      <c r="GG93" s="135"/>
      <c r="GH93" s="135"/>
      <c r="GI93" s="135"/>
      <c r="GJ93" s="135"/>
      <c r="GK93" s="135"/>
      <c r="GL93" s="135"/>
      <c r="GM93" s="135"/>
      <c r="GN93" s="135"/>
      <c r="GO93" s="135"/>
      <c r="GP93" s="135"/>
      <c r="GQ93" s="135"/>
      <c r="GR93" s="135"/>
      <c r="GS93" s="135"/>
      <c r="GT93" s="135"/>
      <c r="GU93" s="135"/>
      <c r="GV93" s="135"/>
      <c r="GW93" s="135"/>
      <c r="GX93" s="135"/>
      <c r="GY93" s="135"/>
      <c r="GZ93" s="135"/>
      <c r="HA93" s="135"/>
      <c r="HB93" s="135"/>
      <c r="HC93" s="135"/>
      <c r="HD93" s="135"/>
      <c r="HE93" s="135"/>
      <c r="HF93" s="135"/>
      <c r="HG93" s="135"/>
      <c r="HH93" s="135"/>
      <c r="HI93" s="135"/>
      <c r="HJ93" s="135"/>
      <c r="HK93" s="135"/>
      <c r="HL93" s="135"/>
      <c r="HM93" s="135"/>
      <c r="HN93" s="135"/>
      <c r="HO93" s="135"/>
      <c r="HP93" s="135"/>
      <c r="HQ93" s="135"/>
      <c r="HR93" s="135"/>
      <c r="HS93" s="135"/>
      <c r="HT93" s="135"/>
      <c r="HU93" s="135"/>
      <c r="HV93" s="135"/>
      <c r="HW93" s="135"/>
      <c r="HX93" s="135"/>
      <c r="HY93" s="135"/>
      <c r="HZ93" s="135"/>
      <c r="IA93" s="135"/>
      <c r="IB93" s="135"/>
      <c r="IC93" s="135"/>
      <c r="ID93" s="135"/>
      <c r="IE93" s="135"/>
      <c r="IF93" s="135"/>
      <c r="IG93" s="135"/>
      <c r="IH93" s="135"/>
      <c r="II93" s="135"/>
      <c r="IJ93" s="135"/>
      <c r="IK93" s="135"/>
      <c r="IL93" s="135"/>
      <c r="IM93" s="135"/>
      <c r="IN93" s="135"/>
      <c r="IO93" s="135"/>
      <c r="IP93" s="135"/>
      <c r="IQ93" s="135"/>
      <c r="IR93" s="135"/>
      <c r="IS93" s="135"/>
      <c r="IT93" s="135"/>
      <c r="IU93" s="135"/>
      <c r="IV93" s="176"/>
    </row>
    <row r="94" ht="18" customHeight="1" spans="1:256">
      <c r="A94" s="126" t="s">
        <v>97</v>
      </c>
      <c r="B94" s="123">
        <v>0</v>
      </c>
      <c r="C94" s="120">
        <v>0</v>
      </c>
      <c r="D94" s="125">
        <v>0</v>
      </c>
      <c r="E94" s="169">
        <v>0</v>
      </c>
      <c r="F94" s="142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3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35"/>
      <c r="FI94" s="135"/>
      <c r="FJ94" s="135"/>
      <c r="FK94" s="135"/>
      <c r="FL94" s="135"/>
      <c r="FM94" s="135"/>
      <c r="FN94" s="135"/>
      <c r="FO94" s="135"/>
      <c r="FP94" s="135"/>
      <c r="FQ94" s="135"/>
      <c r="FR94" s="135"/>
      <c r="FS94" s="135"/>
      <c r="FT94" s="135"/>
      <c r="FU94" s="135"/>
      <c r="FV94" s="135"/>
      <c r="FW94" s="135"/>
      <c r="FX94" s="135"/>
      <c r="FY94" s="135"/>
      <c r="FZ94" s="135"/>
      <c r="GA94" s="135"/>
      <c r="GB94" s="135"/>
      <c r="GC94" s="135"/>
      <c r="GD94" s="135"/>
      <c r="GE94" s="135"/>
      <c r="GF94" s="135"/>
      <c r="GG94" s="135"/>
      <c r="GH94" s="135"/>
      <c r="GI94" s="135"/>
      <c r="GJ94" s="135"/>
      <c r="GK94" s="135"/>
      <c r="GL94" s="135"/>
      <c r="GM94" s="135"/>
      <c r="GN94" s="135"/>
      <c r="GO94" s="135"/>
      <c r="GP94" s="135"/>
      <c r="GQ94" s="135"/>
      <c r="GR94" s="135"/>
      <c r="GS94" s="135"/>
      <c r="GT94" s="135"/>
      <c r="GU94" s="135"/>
      <c r="GV94" s="135"/>
      <c r="GW94" s="135"/>
      <c r="GX94" s="135"/>
      <c r="GY94" s="135"/>
      <c r="GZ94" s="135"/>
      <c r="HA94" s="135"/>
      <c r="HB94" s="135"/>
      <c r="HC94" s="135"/>
      <c r="HD94" s="135"/>
      <c r="HE94" s="135"/>
      <c r="HF94" s="135"/>
      <c r="HG94" s="135"/>
      <c r="HH94" s="135"/>
      <c r="HI94" s="135"/>
      <c r="HJ94" s="135"/>
      <c r="HK94" s="135"/>
      <c r="HL94" s="135"/>
      <c r="HM94" s="135"/>
      <c r="HN94" s="135"/>
      <c r="HO94" s="135"/>
      <c r="HP94" s="135"/>
      <c r="HQ94" s="135"/>
      <c r="HR94" s="135"/>
      <c r="HS94" s="135"/>
      <c r="HT94" s="135"/>
      <c r="HU94" s="135"/>
      <c r="HV94" s="135"/>
      <c r="HW94" s="135"/>
      <c r="HX94" s="135"/>
      <c r="HY94" s="135"/>
      <c r="HZ94" s="135"/>
      <c r="IA94" s="135"/>
      <c r="IB94" s="135"/>
      <c r="IC94" s="135"/>
      <c r="ID94" s="135"/>
      <c r="IE94" s="135"/>
      <c r="IF94" s="135"/>
      <c r="IG94" s="135"/>
      <c r="IH94" s="135"/>
      <c r="II94" s="135"/>
      <c r="IJ94" s="135"/>
      <c r="IK94" s="135"/>
      <c r="IL94" s="135"/>
      <c r="IM94" s="135"/>
      <c r="IN94" s="135"/>
      <c r="IO94" s="135"/>
      <c r="IP94" s="135"/>
      <c r="IQ94" s="135"/>
      <c r="IR94" s="135"/>
      <c r="IS94" s="135"/>
      <c r="IT94" s="135"/>
      <c r="IU94" s="135"/>
      <c r="IV94" s="176"/>
    </row>
    <row r="95" ht="22.5" customHeight="1" spans="1:256">
      <c r="A95" s="185" t="s">
        <v>54</v>
      </c>
      <c r="B95" s="186"/>
      <c r="C95" s="187"/>
      <c r="D95" s="188"/>
      <c r="E95" s="238">
        <f>SUM(E83:E94)</f>
        <v>6800</v>
      </c>
      <c r="F95" s="142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35"/>
      <c r="FI95" s="135"/>
      <c r="FJ95" s="135"/>
      <c r="FK95" s="135"/>
      <c r="FL95" s="135"/>
      <c r="FM95" s="135"/>
      <c r="FN95" s="135"/>
      <c r="FO95" s="135"/>
      <c r="FP95" s="135"/>
      <c r="FQ95" s="135"/>
      <c r="FR95" s="135"/>
      <c r="FS95" s="135"/>
      <c r="FT95" s="135"/>
      <c r="FU95" s="135"/>
      <c r="FV95" s="135"/>
      <c r="FW95" s="135"/>
      <c r="FX95" s="135"/>
      <c r="FY95" s="135"/>
      <c r="FZ95" s="135"/>
      <c r="GA95" s="135"/>
      <c r="GB95" s="135"/>
      <c r="GC95" s="135"/>
      <c r="GD95" s="135"/>
      <c r="GE95" s="135"/>
      <c r="GF95" s="135"/>
      <c r="GG95" s="135"/>
      <c r="GH95" s="135"/>
      <c r="GI95" s="135"/>
      <c r="GJ95" s="135"/>
      <c r="GK95" s="135"/>
      <c r="GL95" s="135"/>
      <c r="GM95" s="135"/>
      <c r="GN95" s="135"/>
      <c r="GO95" s="135"/>
      <c r="GP95" s="135"/>
      <c r="GQ95" s="135"/>
      <c r="GR95" s="135"/>
      <c r="GS95" s="135"/>
      <c r="GT95" s="135"/>
      <c r="GU95" s="135"/>
      <c r="GV95" s="135"/>
      <c r="GW95" s="135"/>
      <c r="GX95" s="135"/>
      <c r="GY95" s="135"/>
      <c r="GZ95" s="135"/>
      <c r="HA95" s="135"/>
      <c r="HB95" s="135"/>
      <c r="HC95" s="135"/>
      <c r="HD95" s="135"/>
      <c r="HE95" s="135"/>
      <c r="HF95" s="135"/>
      <c r="HG95" s="135"/>
      <c r="HH95" s="135"/>
      <c r="HI95" s="135"/>
      <c r="HJ95" s="135"/>
      <c r="HK95" s="135"/>
      <c r="HL95" s="135"/>
      <c r="HM95" s="135"/>
      <c r="HN95" s="135"/>
      <c r="HO95" s="135"/>
      <c r="HP95" s="135"/>
      <c r="HQ95" s="135"/>
      <c r="HR95" s="135"/>
      <c r="HS95" s="135"/>
      <c r="HT95" s="135"/>
      <c r="HU95" s="135"/>
      <c r="HV95" s="135"/>
      <c r="HW95" s="135"/>
      <c r="HX95" s="135"/>
      <c r="HY95" s="135"/>
      <c r="HZ95" s="135"/>
      <c r="IA95" s="135"/>
      <c r="IB95" s="135"/>
      <c r="IC95" s="135"/>
      <c r="ID95" s="135"/>
      <c r="IE95" s="135"/>
      <c r="IF95" s="135"/>
      <c r="IG95" s="135"/>
      <c r="IH95" s="135"/>
      <c r="II95" s="135"/>
      <c r="IJ95" s="135"/>
      <c r="IK95" s="135"/>
      <c r="IL95" s="135"/>
      <c r="IM95" s="135"/>
      <c r="IN95" s="135"/>
      <c r="IO95" s="135"/>
      <c r="IP95" s="135"/>
      <c r="IQ95" s="135"/>
      <c r="IR95" s="135"/>
      <c r="IS95" s="135"/>
      <c r="IT95" s="135"/>
      <c r="IU95" s="135"/>
      <c r="IV95" s="176"/>
    </row>
    <row r="96" ht="21" customHeight="1" spans="1:256">
      <c r="A96" s="131"/>
      <c r="B96" s="22"/>
      <c r="C96" s="23"/>
      <c r="D96" s="132"/>
      <c r="E96" s="173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135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3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35"/>
      <c r="EX96" s="135"/>
      <c r="EY96" s="135"/>
      <c r="EZ96" s="135"/>
      <c r="FA96" s="135"/>
      <c r="FB96" s="135"/>
      <c r="FC96" s="135"/>
      <c r="FD96" s="135"/>
      <c r="FE96" s="135"/>
      <c r="FF96" s="135"/>
      <c r="FG96" s="135"/>
      <c r="FH96" s="135"/>
      <c r="FI96" s="135"/>
      <c r="FJ96" s="135"/>
      <c r="FK96" s="135"/>
      <c r="FL96" s="135"/>
      <c r="FM96" s="135"/>
      <c r="FN96" s="135"/>
      <c r="FO96" s="135"/>
      <c r="FP96" s="135"/>
      <c r="FQ96" s="135"/>
      <c r="FR96" s="135"/>
      <c r="FS96" s="135"/>
      <c r="FT96" s="135"/>
      <c r="FU96" s="135"/>
      <c r="FV96" s="135"/>
      <c r="FW96" s="135"/>
      <c r="FX96" s="135"/>
      <c r="FY96" s="135"/>
      <c r="FZ96" s="135"/>
      <c r="GA96" s="135"/>
      <c r="GB96" s="135"/>
      <c r="GC96" s="135"/>
      <c r="GD96" s="135"/>
      <c r="GE96" s="135"/>
      <c r="GF96" s="135"/>
      <c r="GG96" s="135"/>
      <c r="GH96" s="135"/>
      <c r="GI96" s="135"/>
      <c r="GJ96" s="135"/>
      <c r="GK96" s="135"/>
      <c r="GL96" s="135"/>
      <c r="GM96" s="135"/>
      <c r="GN96" s="135"/>
      <c r="GO96" s="135"/>
      <c r="GP96" s="135"/>
      <c r="GQ96" s="135"/>
      <c r="GR96" s="135"/>
      <c r="GS96" s="135"/>
      <c r="GT96" s="135"/>
      <c r="GU96" s="135"/>
      <c r="GV96" s="135"/>
      <c r="GW96" s="135"/>
      <c r="GX96" s="135"/>
      <c r="GY96" s="135"/>
      <c r="GZ96" s="135"/>
      <c r="HA96" s="135"/>
      <c r="HB96" s="135"/>
      <c r="HC96" s="135"/>
      <c r="HD96" s="135"/>
      <c r="HE96" s="135"/>
      <c r="HF96" s="135"/>
      <c r="HG96" s="135"/>
      <c r="HH96" s="135"/>
      <c r="HI96" s="135"/>
      <c r="HJ96" s="135"/>
      <c r="HK96" s="135"/>
      <c r="HL96" s="135"/>
      <c r="HM96" s="135"/>
      <c r="HN96" s="135"/>
      <c r="HO96" s="135"/>
      <c r="HP96" s="135"/>
      <c r="HQ96" s="135"/>
      <c r="HR96" s="135"/>
      <c r="HS96" s="135"/>
      <c r="HT96" s="135"/>
      <c r="HU96" s="135"/>
      <c r="HV96" s="135"/>
      <c r="HW96" s="135"/>
      <c r="HX96" s="135"/>
      <c r="HY96" s="135"/>
      <c r="HZ96" s="135"/>
      <c r="IA96" s="135"/>
      <c r="IB96" s="135"/>
      <c r="IC96" s="135"/>
      <c r="ID96" s="135"/>
      <c r="IE96" s="135"/>
      <c r="IF96" s="135"/>
      <c r="IG96" s="135"/>
      <c r="IH96" s="135"/>
      <c r="II96" s="135"/>
      <c r="IJ96" s="135"/>
      <c r="IK96" s="135"/>
      <c r="IL96" s="135"/>
      <c r="IM96" s="135"/>
      <c r="IN96" s="135"/>
      <c r="IO96" s="135"/>
      <c r="IP96" s="135"/>
      <c r="IQ96" s="135"/>
      <c r="IR96" s="135"/>
      <c r="IS96" s="135"/>
      <c r="IT96" s="135"/>
      <c r="IU96" s="135"/>
      <c r="IV96" s="176"/>
    </row>
    <row r="97" ht="18" customHeight="1" spans="1:256">
      <c r="A97" s="115" t="s">
        <v>98</v>
      </c>
      <c r="B97" s="116" t="s">
        <v>44</v>
      </c>
      <c r="C97" s="117" t="s">
        <v>45</v>
      </c>
      <c r="D97" s="117" t="s">
        <v>46</v>
      </c>
      <c r="E97" s="167" t="s">
        <v>47</v>
      </c>
      <c r="F97" s="237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135"/>
      <c r="CW97" s="135"/>
      <c r="CX97" s="135"/>
      <c r="CY97" s="135"/>
      <c r="CZ97" s="135"/>
      <c r="DA97" s="135"/>
      <c r="DB97" s="135"/>
      <c r="DC97" s="135"/>
      <c r="DD97" s="135"/>
      <c r="DE97" s="135"/>
      <c r="DF97" s="135"/>
      <c r="DG97" s="135"/>
      <c r="DH97" s="135"/>
      <c r="DI97" s="135"/>
      <c r="DJ97" s="135"/>
      <c r="DK97" s="135"/>
      <c r="DL97" s="135"/>
      <c r="DM97" s="135"/>
      <c r="DN97" s="135"/>
      <c r="DO97" s="135"/>
      <c r="DP97" s="135"/>
      <c r="DQ97" s="135"/>
      <c r="DR97" s="135"/>
      <c r="DS97" s="135"/>
      <c r="DT97" s="135"/>
      <c r="DU97" s="135"/>
      <c r="DV97" s="135"/>
      <c r="DW97" s="135"/>
      <c r="DX97" s="135"/>
      <c r="DY97" s="135"/>
      <c r="DZ97" s="135"/>
      <c r="EA97" s="135"/>
      <c r="EB97" s="135"/>
      <c r="EC97" s="135"/>
      <c r="ED97" s="135"/>
      <c r="EE97" s="135"/>
      <c r="EF97" s="135"/>
      <c r="EG97" s="135"/>
      <c r="EH97" s="135"/>
      <c r="EI97" s="135"/>
      <c r="EJ97" s="135"/>
      <c r="EK97" s="135"/>
      <c r="EL97" s="135"/>
      <c r="EM97" s="135"/>
      <c r="EN97" s="135"/>
      <c r="EO97" s="135"/>
      <c r="EP97" s="135"/>
      <c r="EQ97" s="135"/>
      <c r="ER97" s="135"/>
      <c r="ES97" s="135"/>
      <c r="ET97" s="135"/>
      <c r="EU97" s="135"/>
      <c r="EV97" s="135"/>
      <c r="EW97" s="135"/>
      <c r="EX97" s="135"/>
      <c r="EY97" s="135"/>
      <c r="EZ97" s="135"/>
      <c r="FA97" s="135"/>
      <c r="FB97" s="135"/>
      <c r="FC97" s="135"/>
      <c r="FD97" s="135"/>
      <c r="FE97" s="135"/>
      <c r="FF97" s="135"/>
      <c r="FG97" s="135"/>
      <c r="FH97" s="135"/>
      <c r="FI97" s="135"/>
      <c r="FJ97" s="135"/>
      <c r="FK97" s="135"/>
      <c r="FL97" s="135"/>
      <c r="FM97" s="135"/>
      <c r="FN97" s="135"/>
      <c r="FO97" s="135"/>
      <c r="FP97" s="135"/>
      <c r="FQ97" s="135"/>
      <c r="FR97" s="135"/>
      <c r="FS97" s="135"/>
      <c r="FT97" s="135"/>
      <c r="FU97" s="135"/>
      <c r="FV97" s="135"/>
      <c r="FW97" s="135"/>
      <c r="FX97" s="135"/>
      <c r="FY97" s="135"/>
      <c r="FZ97" s="135"/>
      <c r="GA97" s="135"/>
      <c r="GB97" s="135"/>
      <c r="GC97" s="135"/>
      <c r="GD97" s="135"/>
      <c r="GE97" s="135"/>
      <c r="GF97" s="135"/>
      <c r="GG97" s="135"/>
      <c r="GH97" s="135"/>
      <c r="GI97" s="135"/>
      <c r="GJ97" s="135"/>
      <c r="GK97" s="135"/>
      <c r="GL97" s="135"/>
      <c r="GM97" s="135"/>
      <c r="GN97" s="135"/>
      <c r="GO97" s="135"/>
      <c r="GP97" s="135"/>
      <c r="GQ97" s="135"/>
      <c r="GR97" s="135"/>
      <c r="GS97" s="135"/>
      <c r="GT97" s="135"/>
      <c r="GU97" s="135"/>
      <c r="GV97" s="135"/>
      <c r="GW97" s="135"/>
      <c r="GX97" s="135"/>
      <c r="GY97" s="135"/>
      <c r="GZ97" s="135"/>
      <c r="HA97" s="135"/>
      <c r="HB97" s="135"/>
      <c r="HC97" s="135"/>
      <c r="HD97" s="135"/>
      <c r="HE97" s="135"/>
      <c r="HF97" s="135"/>
      <c r="HG97" s="135"/>
      <c r="HH97" s="135"/>
      <c r="HI97" s="135"/>
      <c r="HJ97" s="135"/>
      <c r="HK97" s="135"/>
      <c r="HL97" s="135"/>
      <c r="HM97" s="135"/>
      <c r="HN97" s="135"/>
      <c r="HO97" s="135"/>
      <c r="HP97" s="135"/>
      <c r="HQ97" s="135"/>
      <c r="HR97" s="135"/>
      <c r="HS97" s="135"/>
      <c r="HT97" s="135"/>
      <c r="HU97" s="135"/>
      <c r="HV97" s="135"/>
      <c r="HW97" s="135"/>
      <c r="HX97" s="135"/>
      <c r="HY97" s="135"/>
      <c r="HZ97" s="135"/>
      <c r="IA97" s="135"/>
      <c r="IB97" s="135"/>
      <c r="IC97" s="135"/>
      <c r="ID97" s="135"/>
      <c r="IE97" s="135"/>
      <c r="IF97" s="135"/>
      <c r="IG97" s="135"/>
      <c r="IH97" s="135"/>
      <c r="II97" s="135"/>
      <c r="IJ97" s="135"/>
      <c r="IK97" s="135"/>
      <c r="IL97" s="135"/>
      <c r="IM97" s="135"/>
      <c r="IN97" s="135"/>
      <c r="IO97" s="135"/>
      <c r="IP97" s="135"/>
      <c r="IQ97" s="135"/>
      <c r="IR97" s="135"/>
      <c r="IS97" s="135"/>
      <c r="IT97" s="135"/>
      <c r="IU97" s="135"/>
      <c r="IV97" s="176"/>
    </row>
    <row r="98" ht="18" customHeight="1" spans="1:256">
      <c r="A98" s="118" t="s">
        <v>99</v>
      </c>
      <c r="B98" s="119">
        <v>0</v>
      </c>
      <c r="C98" s="120">
        <v>0</v>
      </c>
      <c r="D98" s="121">
        <v>0</v>
      </c>
      <c r="E98" s="168">
        <f>PRODUCT(D98,C98,B98)</f>
        <v>0</v>
      </c>
      <c r="F98" s="170"/>
      <c r="G98" s="135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1"/>
      <c r="EH98" s="171"/>
      <c r="EI98" s="171"/>
      <c r="EJ98" s="171"/>
      <c r="EK98" s="171"/>
      <c r="EL98" s="171"/>
      <c r="EM98" s="171"/>
      <c r="EN98" s="171"/>
      <c r="EO98" s="171"/>
      <c r="EP98" s="171"/>
      <c r="EQ98" s="171"/>
      <c r="ER98" s="171"/>
      <c r="ES98" s="171"/>
      <c r="ET98" s="171"/>
      <c r="EU98" s="171"/>
      <c r="EV98" s="171"/>
      <c r="EW98" s="171"/>
      <c r="EX98" s="171"/>
      <c r="EY98" s="171"/>
      <c r="EZ98" s="171"/>
      <c r="FA98" s="171"/>
      <c r="FB98" s="171"/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71"/>
      <c r="FO98" s="171"/>
      <c r="FP98" s="171"/>
      <c r="FQ98" s="171"/>
      <c r="FR98" s="171"/>
      <c r="FS98" s="171"/>
      <c r="FT98" s="171"/>
      <c r="FU98" s="171"/>
      <c r="FV98" s="171"/>
      <c r="FW98" s="171"/>
      <c r="FX98" s="171"/>
      <c r="FY98" s="171"/>
      <c r="FZ98" s="171"/>
      <c r="GA98" s="171"/>
      <c r="GB98" s="171"/>
      <c r="GC98" s="171"/>
      <c r="GD98" s="171"/>
      <c r="GE98" s="171"/>
      <c r="GF98" s="171"/>
      <c r="GG98" s="171"/>
      <c r="GH98" s="171"/>
      <c r="GI98" s="171"/>
      <c r="GJ98" s="171"/>
      <c r="GK98" s="171"/>
      <c r="GL98" s="171"/>
      <c r="GM98" s="171"/>
      <c r="GN98" s="171"/>
      <c r="GO98" s="171"/>
      <c r="GP98" s="171"/>
      <c r="GQ98" s="171"/>
      <c r="GR98" s="171"/>
      <c r="GS98" s="171"/>
      <c r="GT98" s="171"/>
      <c r="GU98" s="171"/>
      <c r="GV98" s="171"/>
      <c r="GW98" s="171"/>
      <c r="GX98" s="171"/>
      <c r="GY98" s="171"/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  <c r="HJ98" s="171"/>
      <c r="HK98" s="171"/>
      <c r="HL98" s="171"/>
      <c r="HM98" s="171"/>
      <c r="HN98" s="171"/>
      <c r="HO98" s="171"/>
      <c r="HP98" s="171"/>
      <c r="HQ98" s="171"/>
      <c r="HR98" s="171"/>
      <c r="HS98" s="171"/>
      <c r="HT98" s="171"/>
      <c r="HU98" s="171"/>
      <c r="HV98" s="171"/>
      <c r="HW98" s="171"/>
      <c r="HX98" s="171"/>
      <c r="HY98" s="171"/>
      <c r="HZ98" s="171"/>
      <c r="IA98" s="171"/>
      <c r="IB98" s="171"/>
      <c r="IC98" s="171"/>
      <c r="ID98" s="171"/>
      <c r="IE98" s="171"/>
      <c r="IF98" s="171"/>
      <c r="IG98" s="171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171"/>
      <c r="IV98" s="177"/>
    </row>
    <row r="99" ht="18" customHeight="1" spans="1:256">
      <c r="A99" s="122" t="s">
        <v>100</v>
      </c>
      <c r="B99" s="189">
        <v>0</v>
      </c>
      <c r="C99" s="190">
        <v>0</v>
      </c>
      <c r="D99" s="125">
        <v>0</v>
      </c>
      <c r="E99" s="169">
        <f>PRODUCT(D99,C99,B99)</f>
        <v>0</v>
      </c>
      <c r="F99" s="142"/>
      <c r="G99" s="135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1"/>
      <c r="EB99" s="171"/>
      <c r="EC99" s="171"/>
      <c r="ED99" s="171"/>
      <c r="EE99" s="171"/>
      <c r="EF99" s="171"/>
      <c r="EG99" s="171"/>
      <c r="EH99" s="171"/>
      <c r="EI99" s="171"/>
      <c r="EJ99" s="171"/>
      <c r="EK99" s="171"/>
      <c r="EL99" s="171"/>
      <c r="EM99" s="171"/>
      <c r="EN99" s="171"/>
      <c r="EO99" s="171"/>
      <c r="EP99" s="171"/>
      <c r="EQ99" s="171"/>
      <c r="ER99" s="171"/>
      <c r="ES99" s="171"/>
      <c r="ET99" s="171"/>
      <c r="EU99" s="171"/>
      <c r="EV99" s="171"/>
      <c r="EW99" s="171"/>
      <c r="EX99" s="171"/>
      <c r="EY99" s="171"/>
      <c r="EZ99" s="171"/>
      <c r="FA99" s="171"/>
      <c r="FB99" s="171"/>
      <c r="FC99" s="171"/>
      <c r="FD99" s="171"/>
      <c r="FE99" s="171"/>
      <c r="FF99" s="171"/>
      <c r="FG99" s="171"/>
      <c r="FH99" s="171"/>
      <c r="FI99" s="171"/>
      <c r="FJ99" s="171"/>
      <c r="FK99" s="171"/>
      <c r="FL99" s="171"/>
      <c r="FM99" s="171"/>
      <c r="FN99" s="171"/>
      <c r="FO99" s="171"/>
      <c r="FP99" s="171"/>
      <c r="FQ99" s="171"/>
      <c r="FR99" s="171"/>
      <c r="FS99" s="171"/>
      <c r="FT99" s="171"/>
      <c r="FU99" s="171"/>
      <c r="FV99" s="171"/>
      <c r="FW99" s="171"/>
      <c r="FX99" s="171"/>
      <c r="FY99" s="171"/>
      <c r="FZ99" s="171"/>
      <c r="GA99" s="171"/>
      <c r="GB99" s="171"/>
      <c r="GC99" s="171"/>
      <c r="GD99" s="171"/>
      <c r="GE99" s="171"/>
      <c r="GF99" s="171"/>
      <c r="GG99" s="171"/>
      <c r="GH99" s="171"/>
      <c r="GI99" s="171"/>
      <c r="GJ99" s="171"/>
      <c r="GK99" s="171"/>
      <c r="GL99" s="171"/>
      <c r="GM99" s="171"/>
      <c r="GN99" s="171"/>
      <c r="GO99" s="171"/>
      <c r="GP99" s="171"/>
      <c r="GQ99" s="171"/>
      <c r="GR99" s="171"/>
      <c r="GS99" s="171"/>
      <c r="GT99" s="171"/>
      <c r="GU99" s="171"/>
      <c r="GV99" s="171"/>
      <c r="GW99" s="171"/>
      <c r="GX99" s="171"/>
      <c r="GY99" s="171"/>
      <c r="GZ99" s="171"/>
      <c r="HA99" s="171"/>
      <c r="HB99" s="171"/>
      <c r="HC99" s="171"/>
      <c r="HD99" s="171"/>
      <c r="HE99" s="171"/>
      <c r="HF99" s="171"/>
      <c r="HG99" s="171"/>
      <c r="HH99" s="171"/>
      <c r="HI99" s="171"/>
      <c r="HJ99" s="171"/>
      <c r="HK99" s="171"/>
      <c r="HL99" s="171"/>
      <c r="HM99" s="171"/>
      <c r="HN99" s="171"/>
      <c r="HO99" s="171"/>
      <c r="HP99" s="171"/>
      <c r="HQ99" s="171"/>
      <c r="HR99" s="171"/>
      <c r="HS99" s="171"/>
      <c r="HT99" s="171"/>
      <c r="HU99" s="171"/>
      <c r="HV99" s="171"/>
      <c r="HW99" s="171"/>
      <c r="HX99" s="171"/>
      <c r="HY99" s="171"/>
      <c r="HZ99" s="171"/>
      <c r="IA99" s="171"/>
      <c r="IB99" s="171"/>
      <c r="IC99" s="171"/>
      <c r="ID99" s="171"/>
      <c r="IE99" s="171"/>
      <c r="IF99" s="171"/>
      <c r="IG99" s="171"/>
      <c r="IH99" s="171"/>
      <c r="II99" s="171"/>
      <c r="IJ99" s="171"/>
      <c r="IK99" s="171"/>
      <c r="IL99" s="171"/>
      <c r="IM99" s="171"/>
      <c r="IN99" s="171"/>
      <c r="IO99" s="171"/>
      <c r="IP99" s="171"/>
      <c r="IQ99" s="171"/>
      <c r="IR99" s="171"/>
      <c r="IS99" s="171"/>
      <c r="IT99" s="171"/>
      <c r="IU99" s="171"/>
      <c r="IV99" s="177"/>
    </row>
    <row r="100" ht="18" customHeight="1" spans="1:256">
      <c r="A100" s="122" t="s">
        <v>101</v>
      </c>
      <c r="B100" s="189">
        <v>0</v>
      </c>
      <c r="C100" s="190">
        <v>0</v>
      </c>
      <c r="D100" s="125">
        <v>0</v>
      </c>
      <c r="E100" s="169">
        <f>PRODUCT(D100,C100,B100)</f>
        <v>0</v>
      </c>
      <c r="F100" s="237"/>
      <c r="G100" s="135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  <c r="DZ100" s="171"/>
      <c r="EA100" s="171"/>
      <c r="EB100" s="171"/>
      <c r="EC100" s="171"/>
      <c r="ED100" s="171"/>
      <c r="EE100" s="171"/>
      <c r="EF100" s="171"/>
      <c r="EG100" s="171"/>
      <c r="EH100" s="171"/>
      <c r="EI100" s="171"/>
      <c r="EJ100" s="171"/>
      <c r="EK100" s="171"/>
      <c r="EL100" s="171"/>
      <c r="EM100" s="171"/>
      <c r="EN100" s="171"/>
      <c r="EO100" s="171"/>
      <c r="EP100" s="171"/>
      <c r="EQ100" s="171"/>
      <c r="ER100" s="171"/>
      <c r="ES100" s="171"/>
      <c r="ET100" s="171"/>
      <c r="EU100" s="171"/>
      <c r="EV100" s="171"/>
      <c r="EW100" s="171"/>
      <c r="EX100" s="171"/>
      <c r="EY100" s="171"/>
      <c r="EZ100" s="171"/>
      <c r="FA100" s="171"/>
      <c r="FB100" s="171"/>
      <c r="FC100" s="171"/>
      <c r="FD100" s="171"/>
      <c r="FE100" s="171"/>
      <c r="FF100" s="171"/>
      <c r="FG100" s="171"/>
      <c r="FH100" s="171"/>
      <c r="FI100" s="171"/>
      <c r="FJ100" s="171"/>
      <c r="FK100" s="171"/>
      <c r="FL100" s="171"/>
      <c r="FM100" s="171"/>
      <c r="FN100" s="171"/>
      <c r="FO100" s="171"/>
      <c r="FP100" s="171"/>
      <c r="FQ100" s="171"/>
      <c r="FR100" s="171"/>
      <c r="FS100" s="171"/>
      <c r="FT100" s="171"/>
      <c r="FU100" s="171"/>
      <c r="FV100" s="171"/>
      <c r="FW100" s="171"/>
      <c r="FX100" s="171"/>
      <c r="FY100" s="171"/>
      <c r="FZ100" s="171"/>
      <c r="GA100" s="171"/>
      <c r="GB100" s="171"/>
      <c r="GC100" s="171"/>
      <c r="GD100" s="171"/>
      <c r="GE100" s="171"/>
      <c r="GF100" s="171"/>
      <c r="GG100" s="171"/>
      <c r="GH100" s="171"/>
      <c r="GI100" s="171"/>
      <c r="GJ100" s="171"/>
      <c r="GK100" s="171"/>
      <c r="GL100" s="171"/>
      <c r="GM100" s="171"/>
      <c r="GN100" s="171"/>
      <c r="GO100" s="171"/>
      <c r="GP100" s="171"/>
      <c r="GQ100" s="171"/>
      <c r="GR100" s="171"/>
      <c r="GS100" s="171"/>
      <c r="GT100" s="171"/>
      <c r="GU100" s="171"/>
      <c r="GV100" s="171"/>
      <c r="GW100" s="171"/>
      <c r="GX100" s="171"/>
      <c r="GY100" s="171"/>
      <c r="GZ100" s="171"/>
      <c r="HA100" s="171"/>
      <c r="HB100" s="171"/>
      <c r="HC100" s="171"/>
      <c r="HD100" s="171"/>
      <c r="HE100" s="171"/>
      <c r="HF100" s="171"/>
      <c r="HG100" s="171"/>
      <c r="HH100" s="171"/>
      <c r="HI100" s="171"/>
      <c r="HJ100" s="171"/>
      <c r="HK100" s="171"/>
      <c r="HL100" s="171"/>
      <c r="HM100" s="171"/>
      <c r="HN100" s="171"/>
      <c r="HO100" s="171"/>
      <c r="HP100" s="171"/>
      <c r="HQ100" s="171"/>
      <c r="HR100" s="171"/>
      <c r="HS100" s="171"/>
      <c r="HT100" s="171"/>
      <c r="HU100" s="171"/>
      <c r="HV100" s="171"/>
      <c r="HW100" s="171"/>
      <c r="HX100" s="171"/>
      <c r="HY100" s="171"/>
      <c r="HZ100" s="171"/>
      <c r="IA100" s="171"/>
      <c r="IB100" s="171"/>
      <c r="IC100" s="171"/>
      <c r="ID100" s="171"/>
      <c r="IE100" s="171"/>
      <c r="IF100" s="171"/>
      <c r="IG100" s="171"/>
      <c r="IH100" s="171"/>
      <c r="II100" s="171"/>
      <c r="IJ100" s="171"/>
      <c r="IK100" s="171"/>
      <c r="IL100" s="171"/>
      <c r="IM100" s="171"/>
      <c r="IN100" s="171"/>
      <c r="IO100" s="171"/>
      <c r="IP100" s="171"/>
      <c r="IQ100" s="171"/>
      <c r="IR100" s="171"/>
      <c r="IS100" s="171"/>
      <c r="IT100" s="171"/>
      <c r="IU100" s="171"/>
      <c r="IV100" s="177"/>
    </row>
    <row r="101" ht="18" customHeight="1" spans="1:256">
      <c r="A101" s="122" t="s">
        <v>102</v>
      </c>
      <c r="B101" s="189">
        <v>0</v>
      </c>
      <c r="C101" s="190">
        <v>0</v>
      </c>
      <c r="D101" s="125">
        <v>0</v>
      </c>
      <c r="E101" s="169">
        <f>PRODUCT(D101,C101,B101)</f>
        <v>0</v>
      </c>
      <c r="F101" s="237"/>
      <c r="G101" s="135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  <c r="DP101" s="171"/>
      <c r="DQ101" s="171"/>
      <c r="DR101" s="171"/>
      <c r="DS101" s="171"/>
      <c r="DT101" s="171"/>
      <c r="DU101" s="171"/>
      <c r="DV101" s="171"/>
      <c r="DW101" s="171"/>
      <c r="DX101" s="171"/>
      <c r="DY101" s="171"/>
      <c r="DZ101" s="171"/>
      <c r="EA101" s="171"/>
      <c r="EB101" s="171"/>
      <c r="EC101" s="171"/>
      <c r="ED101" s="171"/>
      <c r="EE101" s="171"/>
      <c r="EF101" s="171"/>
      <c r="EG101" s="171"/>
      <c r="EH101" s="171"/>
      <c r="EI101" s="171"/>
      <c r="EJ101" s="171"/>
      <c r="EK101" s="171"/>
      <c r="EL101" s="171"/>
      <c r="EM101" s="171"/>
      <c r="EN101" s="171"/>
      <c r="EO101" s="171"/>
      <c r="EP101" s="171"/>
      <c r="EQ101" s="171"/>
      <c r="ER101" s="171"/>
      <c r="ES101" s="171"/>
      <c r="ET101" s="171"/>
      <c r="EU101" s="171"/>
      <c r="EV101" s="171"/>
      <c r="EW101" s="171"/>
      <c r="EX101" s="171"/>
      <c r="EY101" s="171"/>
      <c r="EZ101" s="171"/>
      <c r="FA101" s="171"/>
      <c r="FB101" s="171"/>
      <c r="FC101" s="171"/>
      <c r="FD101" s="171"/>
      <c r="FE101" s="171"/>
      <c r="FF101" s="171"/>
      <c r="FG101" s="171"/>
      <c r="FH101" s="171"/>
      <c r="FI101" s="171"/>
      <c r="FJ101" s="171"/>
      <c r="FK101" s="171"/>
      <c r="FL101" s="171"/>
      <c r="FM101" s="171"/>
      <c r="FN101" s="171"/>
      <c r="FO101" s="171"/>
      <c r="FP101" s="171"/>
      <c r="FQ101" s="171"/>
      <c r="FR101" s="171"/>
      <c r="FS101" s="171"/>
      <c r="FT101" s="171"/>
      <c r="FU101" s="171"/>
      <c r="FV101" s="171"/>
      <c r="FW101" s="171"/>
      <c r="FX101" s="171"/>
      <c r="FY101" s="171"/>
      <c r="FZ101" s="171"/>
      <c r="GA101" s="171"/>
      <c r="GB101" s="171"/>
      <c r="GC101" s="171"/>
      <c r="GD101" s="171"/>
      <c r="GE101" s="171"/>
      <c r="GF101" s="171"/>
      <c r="GG101" s="171"/>
      <c r="GH101" s="171"/>
      <c r="GI101" s="171"/>
      <c r="GJ101" s="171"/>
      <c r="GK101" s="171"/>
      <c r="GL101" s="171"/>
      <c r="GM101" s="171"/>
      <c r="GN101" s="171"/>
      <c r="GO101" s="171"/>
      <c r="GP101" s="171"/>
      <c r="GQ101" s="171"/>
      <c r="GR101" s="171"/>
      <c r="GS101" s="171"/>
      <c r="GT101" s="171"/>
      <c r="GU101" s="171"/>
      <c r="GV101" s="171"/>
      <c r="GW101" s="171"/>
      <c r="GX101" s="171"/>
      <c r="GY101" s="171"/>
      <c r="GZ101" s="171"/>
      <c r="HA101" s="171"/>
      <c r="HB101" s="171"/>
      <c r="HC101" s="171"/>
      <c r="HD101" s="171"/>
      <c r="HE101" s="171"/>
      <c r="HF101" s="171"/>
      <c r="HG101" s="171"/>
      <c r="HH101" s="171"/>
      <c r="HI101" s="171"/>
      <c r="HJ101" s="171"/>
      <c r="HK101" s="171"/>
      <c r="HL101" s="171"/>
      <c r="HM101" s="171"/>
      <c r="HN101" s="171"/>
      <c r="HO101" s="171"/>
      <c r="HP101" s="171"/>
      <c r="HQ101" s="171"/>
      <c r="HR101" s="171"/>
      <c r="HS101" s="171"/>
      <c r="HT101" s="171"/>
      <c r="HU101" s="171"/>
      <c r="HV101" s="171"/>
      <c r="HW101" s="171"/>
      <c r="HX101" s="171"/>
      <c r="HY101" s="171"/>
      <c r="HZ101" s="171"/>
      <c r="IA101" s="171"/>
      <c r="IB101" s="171"/>
      <c r="IC101" s="171"/>
      <c r="ID101" s="171"/>
      <c r="IE101" s="171"/>
      <c r="IF101" s="171"/>
      <c r="IG101" s="171"/>
      <c r="IH101" s="171"/>
      <c r="II101" s="171"/>
      <c r="IJ101" s="171"/>
      <c r="IK101" s="171"/>
      <c r="IL101" s="171"/>
      <c r="IM101" s="171"/>
      <c r="IN101" s="171"/>
      <c r="IO101" s="171"/>
      <c r="IP101" s="171"/>
      <c r="IQ101" s="171"/>
      <c r="IR101" s="171"/>
      <c r="IS101" s="171"/>
      <c r="IT101" s="171"/>
      <c r="IU101" s="171"/>
      <c r="IV101" s="177"/>
    </row>
    <row r="102" ht="18" customHeight="1" spans="1:256">
      <c r="A102" s="122" t="s">
        <v>103</v>
      </c>
      <c r="B102" s="189">
        <v>0</v>
      </c>
      <c r="C102" s="190">
        <v>0</v>
      </c>
      <c r="D102" s="125">
        <v>0</v>
      </c>
      <c r="E102" s="169">
        <f>PRODUCT(D102,C102,B102)</f>
        <v>0</v>
      </c>
      <c r="F102" s="237"/>
      <c r="G102" s="135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  <c r="DP102" s="171"/>
      <c r="DQ102" s="171"/>
      <c r="DR102" s="171"/>
      <c r="DS102" s="171"/>
      <c r="DT102" s="171"/>
      <c r="DU102" s="171"/>
      <c r="DV102" s="171"/>
      <c r="DW102" s="171"/>
      <c r="DX102" s="171"/>
      <c r="DY102" s="171"/>
      <c r="DZ102" s="171"/>
      <c r="EA102" s="171"/>
      <c r="EB102" s="171"/>
      <c r="EC102" s="171"/>
      <c r="ED102" s="171"/>
      <c r="EE102" s="171"/>
      <c r="EF102" s="171"/>
      <c r="EG102" s="171"/>
      <c r="EH102" s="171"/>
      <c r="EI102" s="171"/>
      <c r="EJ102" s="171"/>
      <c r="EK102" s="171"/>
      <c r="EL102" s="171"/>
      <c r="EM102" s="171"/>
      <c r="EN102" s="171"/>
      <c r="EO102" s="171"/>
      <c r="EP102" s="171"/>
      <c r="EQ102" s="171"/>
      <c r="ER102" s="171"/>
      <c r="ES102" s="171"/>
      <c r="ET102" s="171"/>
      <c r="EU102" s="171"/>
      <c r="EV102" s="171"/>
      <c r="EW102" s="171"/>
      <c r="EX102" s="171"/>
      <c r="EY102" s="171"/>
      <c r="EZ102" s="171"/>
      <c r="FA102" s="171"/>
      <c r="FB102" s="171"/>
      <c r="FC102" s="171"/>
      <c r="FD102" s="171"/>
      <c r="FE102" s="171"/>
      <c r="FF102" s="171"/>
      <c r="FG102" s="171"/>
      <c r="FH102" s="171"/>
      <c r="FI102" s="171"/>
      <c r="FJ102" s="171"/>
      <c r="FK102" s="171"/>
      <c r="FL102" s="171"/>
      <c r="FM102" s="171"/>
      <c r="FN102" s="171"/>
      <c r="FO102" s="171"/>
      <c r="FP102" s="171"/>
      <c r="FQ102" s="171"/>
      <c r="FR102" s="171"/>
      <c r="FS102" s="171"/>
      <c r="FT102" s="171"/>
      <c r="FU102" s="171"/>
      <c r="FV102" s="171"/>
      <c r="FW102" s="171"/>
      <c r="FX102" s="171"/>
      <c r="FY102" s="171"/>
      <c r="FZ102" s="171"/>
      <c r="GA102" s="171"/>
      <c r="GB102" s="171"/>
      <c r="GC102" s="171"/>
      <c r="GD102" s="171"/>
      <c r="GE102" s="171"/>
      <c r="GF102" s="171"/>
      <c r="GG102" s="171"/>
      <c r="GH102" s="171"/>
      <c r="GI102" s="171"/>
      <c r="GJ102" s="171"/>
      <c r="GK102" s="171"/>
      <c r="GL102" s="171"/>
      <c r="GM102" s="171"/>
      <c r="GN102" s="171"/>
      <c r="GO102" s="171"/>
      <c r="GP102" s="171"/>
      <c r="GQ102" s="171"/>
      <c r="GR102" s="171"/>
      <c r="GS102" s="171"/>
      <c r="GT102" s="171"/>
      <c r="GU102" s="171"/>
      <c r="GV102" s="171"/>
      <c r="GW102" s="171"/>
      <c r="GX102" s="171"/>
      <c r="GY102" s="171"/>
      <c r="GZ102" s="171"/>
      <c r="HA102" s="171"/>
      <c r="HB102" s="171"/>
      <c r="HC102" s="171"/>
      <c r="HD102" s="171"/>
      <c r="HE102" s="171"/>
      <c r="HF102" s="171"/>
      <c r="HG102" s="171"/>
      <c r="HH102" s="171"/>
      <c r="HI102" s="171"/>
      <c r="HJ102" s="171"/>
      <c r="HK102" s="171"/>
      <c r="HL102" s="171"/>
      <c r="HM102" s="171"/>
      <c r="HN102" s="171"/>
      <c r="HO102" s="171"/>
      <c r="HP102" s="171"/>
      <c r="HQ102" s="171"/>
      <c r="HR102" s="171"/>
      <c r="HS102" s="171"/>
      <c r="HT102" s="171"/>
      <c r="HU102" s="171"/>
      <c r="HV102" s="171"/>
      <c r="HW102" s="171"/>
      <c r="HX102" s="171"/>
      <c r="HY102" s="171"/>
      <c r="HZ102" s="171"/>
      <c r="IA102" s="171"/>
      <c r="IB102" s="171"/>
      <c r="IC102" s="171"/>
      <c r="ID102" s="171"/>
      <c r="IE102" s="171"/>
      <c r="IF102" s="171"/>
      <c r="IG102" s="171"/>
      <c r="IH102" s="171"/>
      <c r="II102" s="171"/>
      <c r="IJ102" s="171"/>
      <c r="IK102" s="171"/>
      <c r="IL102" s="171"/>
      <c r="IM102" s="171"/>
      <c r="IN102" s="171"/>
      <c r="IO102" s="171"/>
      <c r="IP102" s="171"/>
      <c r="IQ102" s="171"/>
      <c r="IR102" s="171"/>
      <c r="IS102" s="171"/>
      <c r="IT102" s="171"/>
      <c r="IU102" s="171"/>
      <c r="IV102" s="177"/>
    </row>
    <row r="103" ht="18" customHeight="1" spans="1:256">
      <c r="A103" s="191" t="s">
        <v>54</v>
      </c>
      <c r="B103" s="192"/>
      <c r="C103" s="193"/>
      <c r="D103" s="194"/>
      <c r="E103" s="239">
        <f>SUM(E98:E102)</f>
        <v>0</v>
      </c>
      <c r="F103" s="170"/>
      <c r="G103" s="135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  <c r="EC103" s="171"/>
      <c r="ED103" s="171"/>
      <c r="EE103" s="171"/>
      <c r="EF103" s="171"/>
      <c r="EG103" s="171"/>
      <c r="EH103" s="171"/>
      <c r="EI103" s="171"/>
      <c r="EJ103" s="171"/>
      <c r="EK103" s="171"/>
      <c r="EL103" s="171"/>
      <c r="EM103" s="171"/>
      <c r="EN103" s="171"/>
      <c r="EO103" s="171"/>
      <c r="EP103" s="171"/>
      <c r="EQ103" s="171"/>
      <c r="ER103" s="171"/>
      <c r="ES103" s="171"/>
      <c r="ET103" s="171"/>
      <c r="EU103" s="171"/>
      <c r="EV103" s="171"/>
      <c r="EW103" s="171"/>
      <c r="EX103" s="171"/>
      <c r="EY103" s="171"/>
      <c r="EZ103" s="171"/>
      <c r="FA103" s="171"/>
      <c r="FB103" s="171"/>
      <c r="FC103" s="171"/>
      <c r="FD103" s="171"/>
      <c r="FE103" s="171"/>
      <c r="FF103" s="171"/>
      <c r="FG103" s="171"/>
      <c r="FH103" s="171"/>
      <c r="FI103" s="171"/>
      <c r="FJ103" s="171"/>
      <c r="FK103" s="171"/>
      <c r="FL103" s="171"/>
      <c r="FM103" s="171"/>
      <c r="FN103" s="171"/>
      <c r="FO103" s="171"/>
      <c r="FP103" s="171"/>
      <c r="FQ103" s="171"/>
      <c r="FR103" s="171"/>
      <c r="FS103" s="171"/>
      <c r="FT103" s="171"/>
      <c r="FU103" s="171"/>
      <c r="FV103" s="171"/>
      <c r="FW103" s="171"/>
      <c r="FX103" s="171"/>
      <c r="FY103" s="171"/>
      <c r="FZ103" s="171"/>
      <c r="GA103" s="171"/>
      <c r="GB103" s="171"/>
      <c r="GC103" s="171"/>
      <c r="GD103" s="171"/>
      <c r="GE103" s="171"/>
      <c r="GF103" s="171"/>
      <c r="GG103" s="171"/>
      <c r="GH103" s="171"/>
      <c r="GI103" s="171"/>
      <c r="GJ103" s="171"/>
      <c r="GK103" s="171"/>
      <c r="GL103" s="171"/>
      <c r="GM103" s="171"/>
      <c r="GN103" s="171"/>
      <c r="GO103" s="171"/>
      <c r="GP103" s="171"/>
      <c r="GQ103" s="171"/>
      <c r="GR103" s="171"/>
      <c r="GS103" s="171"/>
      <c r="GT103" s="171"/>
      <c r="GU103" s="171"/>
      <c r="GV103" s="171"/>
      <c r="GW103" s="171"/>
      <c r="GX103" s="171"/>
      <c r="GY103" s="171"/>
      <c r="GZ103" s="171"/>
      <c r="HA103" s="171"/>
      <c r="HB103" s="171"/>
      <c r="HC103" s="171"/>
      <c r="HD103" s="171"/>
      <c r="HE103" s="171"/>
      <c r="HF103" s="171"/>
      <c r="HG103" s="171"/>
      <c r="HH103" s="171"/>
      <c r="HI103" s="171"/>
      <c r="HJ103" s="171"/>
      <c r="HK103" s="171"/>
      <c r="HL103" s="171"/>
      <c r="HM103" s="171"/>
      <c r="HN103" s="171"/>
      <c r="HO103" s="171"/>
      <c r="HP103" s="171"/>
      <c r="HQ103" s="171"/>
      <c r="HR103" s="171"/>
      <c r="HS103" s="171"/>
      <c r="HT103" s="171"/>
      <c r="HU103" s="171"/>
      <c r="HV103" s="171"/>
      <c r="HW103" s="171"/>
      <c r="HX103" s="171"/>
      <c r="HY103" s="171"/>
      <c r="HZ103" s="171"/>
      <c r="IA103" s="171"/>
      <c r="IB103" s="171"/>
      <c r="IC103" s="171"/>
      <c r="ID103" s="171"/>
      <c r="IE103" s="171"/>
      <c r="IF103" s="171"/>
      <c r="IG103" s="171"/>
      <c r="IH103" s="171"/>
      <c r="II103" s="171"/>
      <c r="IJ103" s="171"/>
      <c r="IK103" s="171"/>
      <c r="IL103" s="171"/>
      <c r="IM103" s="171"/>
      <c r="IN103" s="171"/>
      <c r="IO103" s="171"/>
      <c r="IP103" s="171"/>
      <c r="IQ103" s="171"/>
      <c r="IR103" s="171"/>
      <c r="IS103" s="171"/>
      <c r="IT103" s="171"/>
      <c r="IU103" s="171"/>
      <c r="IV103" s="177"/>
    </row>
    <row r="104" ht="20" customHeight="1" spans="1:256">
      <c r="A104" s="131"/>
      <c r="B104" s="22"/>
      <c r="C104" s="23"/>
      <c r="D104" s="132"/>
      <c r="E104" s="173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5"/>
      <c r="EB104" s="135"/>
      <c r="EC104" s="135"/>
      <c r="ED104" s="135"/>
      <c r="EE104" s="135"/>
      <c r="EF104" s="135"/>
      <c r="EG104" s="135"/>
      <c r="EH104" s="135"/>
      <c r="EI104" s="135"/>
      <c r="EJ104" s="135"/>
      <c r="EK104" s="135"/>
      <c r="EL104" s="135"/>
      <c r="EM104" s="135"/>
      <c r="EN104" s="135"/>
      <c r="EO104" s="135"/>
      <c r="EP104" s="135"/>
      <c r="EQ104" s="135"/>
      <c r="ER104" s="135"/>
      <c r="ES104" s="135"/>
      <c r="ET104" s="135"/>
      <c r="EU104" s="135"/>
      <c r="EV104" s="135"/>
      <c r="EW104" s="135"/>
      <c r="EX104" s="135"/>
      <c r="EY104" s="135"/>
      <c r="EZ104" s="135"/>
      <c r="FA104" s="135"/>
      <c r="FB104" s="135"/>
      <c r="FC104" s="135"/>
      <c r="FD104" s="135"/>
      <c r="FE104" s="135"/>
      <c r="FF104" s="135"/>
      <c r="FG104" s="135"/>
      <c r="FH104" s="135"/>
      <c r="FI104" s="135"/>
      <c r="FJ104" s="135"/>
      <c r="FK104" s="135"/>
      <c r="FL104" s="135"/>
      <c r="FM104" s="135"/>
      <c r="FN104" s="135"/>
      <c r="FO104" s="135"/>
      <c r="FP104" s="135"/>
      <c r="FQ104" s="135"/>
      <c r="FR104" s="135"/>
      <c r="FS104" s="135"/>
      <c r="FT104" s="135"/>
      <c r="FU104" s="135"/>
      <c r="FV104" s="135"/>
      <c r="FW104" s="135"/>
      <c r="FX104" s="135"/>
      <c r="FY104" s="135"/>
      <c r="FZ104" s="135"/>
      <c r="GA104" s="135"/>
      <c r="GB104" s="135"/>
      <c r="GC104" s="135"/>
      <c r="GD104" s="135"/>
      <c r="GE104" s="135"/>
      <c r="GF104" s="135"/>
      <c r="GG104" s="135"/>
      <c r="GH104" s="135"/>
      <c r="GI104" s="135"/>
      <c r="GJ104" s="135"/>
      <c r="GK104" s="135"/>
      <c r="GL104" s="135"/>
      <c r="GM104" s="135"/>
      <c r="GN104" s="135"/>
      <c r="GO104" s="135"/>
      <c r="GP104" s="135"/>
      <c r="GQ104" s="135"/>
      <c r="GR104" s="135"/>
      <c r="GS104" s="135"/>
      <c r="GT104" s="135"/>
      <c r="GU104" s="135"/>
      <c r="GV104" s="135"/>
      <c r="GW104" s="135"/>
      <c r="GX104" s="135"/>
      <c r="GY104" s="135"/>
      <c r="GZ104" s="135"/>
      <c r="HA104" s="135"/>
      <c r="HB104" s="135"/>
      <c r="HC104" s="135"/>
      <c r="HD104" s="135"/>
      <c r="HE104" s="135"/>
      <c r="HF104" s="135"/>
      <c r="HG104" s="135"/>
      <c r="HH104" s="135"/>
      <c r="HI104" s="135"/>
      <c r="HJ104" s="135"/>
      <c r="HK104" s="135"/>
      <c r="HL104" s="135"/>
      <c r="HM104" s="135"/>
      <c r="HN104" s="135"/>
      <c r="HO104" s="135"/>
      <c r="HP104" s="135"/>
      <c r="HQ104" s="135"/>
      <c r="HR104" s="135"/>
      <c r="HS104" s="135"/>
      <c r="HT104" s="135"/>
      <c r="HU104" s="135"/>
      <c r="HV104" s="135"/>
      <c r="HW104" s="135"/>
      <c r="HX104" s="135"/>
      <c r="HY104" s="135"/>
      <c r="HZ104" s="135"/>
      <c r="IA104" s="135"/>
      <c r="IB104" s="135"/>
      <c r="IC104" s="135"/>
      <c r="ID104" s="135"/>
      <c r="IE104" s="135"/>
      <c r="IF104" s="135"/>
      <c r="IG104" s="135"/>
      <c r="IH104" s="135"/>
      <c r="II104" s="135"/>
      <c r="IJ104" s="135"/>
      <c r="IK104" s="135"/>
      <c r="IL104" s="135"/>
      <c r="IM104" s="135"/>
      <c r="IN104" s="135"/>
      <c r="IO104" s="135"/>
      <c r="IP104" s="135"/>
      <c r="IQ104" s="135"/>
      <c r="IR104" s="135"/>
      <c r="IS104" s="135"/>
      <c r="IT104" s="135"/>
      <c r="IU104" s="135"/>
      <c r="IV104" s="176"/>
    </row>
    <row r="105" ht="20" customHeight="1" spans="1:256">
      <c r="A105" s="195" t="s">
        <v>104</v>
      </c>
      <c r="B105" s="196" t="s">
        <v>44</v>
      </c>
      <c r="C105" s="197" t="s">
        <v>45</v>
      </c>
      <c r="D105" s="197" t="s">
        <v>46</v>
      </c>
      <c r="E105" s="240" t="s">
        <v>47</v>
      </c>
      <c r="F105" s="142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5"/>
      <c r="EB105" s="135"/>
      <c r="EC105" s="135"/>
      <c r="ED105" s="135"/>
      <c r="EE105" s="135"/>
      <c r="EF105" s="135"/>
      <c r="EG105" s="135"/>
      <c r="EH105" s="135"/>
      <c r="EI105" s="135"/>
      <c r="EJ105" s="135"/>
      <c r="EK105" s="135"/>
      <c r="EL105" s="135"/>
      <c r="EM105" s="135"/>
      <c r="EN105" s="135"/>
      <c r="EO105" s="135"/>
      <c r="EP105" s="135"/>
      <c r="EQ105" s="135"/>
      <c r="ER105" s="135"/>
      <c r="ES105" s="135"/>
      <c r="ET105" s="135"/>
      <c r="EU105" s="135"/>
      <c r="EV105" s="135"/>
      <c r="EW105" s="135"/>
      <c r="EX105" s="135"/>
      <c r="EY105" s="135"/>
      <c r="EZ105" s="135"/>
      <c r="FA105" s="135"/>
      <c r="FB105" s="135"/>
      <c r="FC105" s="135"/>
      <c r="FD105" s="135"/>
      <c r="FE105" s="135"/>
      <c r="FF105" s="135"/>
      <c r="FG105" s="135"/>
      <c r="FH105" s="135"/>
      <c r="FI105" s="135"/>
      <c r="FJ105" s="135"/>
      <c r="FK105" s="135"/>
      <c r="FL105" s="135"/>
      <c r="FM105" s="135"/>
      <c r="FN105" s="135"/>
      <c r="FO105" s="135"/>
      <c r="FP105" s="135"/>
      <c r="FQ105" s="135"/>
      <c r="FR105" s="135"/>
      <c r="FS105" s="135"/>
      <c r="FT105" s="135"/>
      <c r="FU105" s="135"/>
      <c r="FV105" s="135"/>
      <c r="FW105" s="135"/>
      <c r="FX105" s="135"/>
      <c r="FY105" s="135"/>
      <c r="FZ105" s="135"/>
      <c r="GA105" s="135"/>
      <c r="GB105" s="135"/>
      <c r="GC105" s="135"/>
      <c r="GD105" s="135"/>
      <c r="GE105" s="135"/>
      <c r="GF105" s="135"/>
      <c r="GG105" s="135"/>
      <c r="GH105" s="135"/>
      <c r="GI105" s="135"/>
      <c r="GJ105" s="135"/>
      <c r="GK105" s="135"/>
      <c r="GL105" s="135"/>
      <c r="GM105" s="135"/>
      <c r="GN105" s="135"/>
      <c r="GO105" s="135"/>
      <c r="GP105" s="135"/>
      <c r="GQ105" s="135"/>
      <c r="GR105" s="135"/>
      <c r="GS105" s="135"/>
      <c r="GT105" s="135"/>
      <c r="GU105" s="135"/>
      <c r="GV105" s="135"/>
      <c r="GW105" s="135"/>
      <c r="GX105" s="135"/>
      <c r="GY105" s="135"/>
      <c r="GZ105" s="135"/>
      <c r="HA105" s="135"/>
      <c r="HB105" s="135"/>
      <c r="HC105" s="135"/>
      <c r="HD105" s="135"/>
      <c r="HE105" s="135"/>
      <c r="HF105" s="135"/>
      <c r="HG105" s="135"/>
      <c r="HH105" s="135"/>
      <c r="HI105" s="135"/>
      <c r="HJ105" s="135"/>
      <c r="HK105" s="135"/>
      <c r="HL105" s="135"/>
      <c r="HM105" s="135"/>
      <c r="HN105" s="135"/>
      <c r="HO105" s="135"/>
      <c r="HP105" s="135"/>
      <c r="HQ105" s="135"/>
      <c r="HR105" s="135"/>
      <c r="HS105" s="135"/>
      <c r="HT105" s="135"/>
      <c r="HU105" s="135"/>
      <c r="HV105" s="135"/>
      <c r="HW105" s="135"/>
      <c r="HX105" s="135"/>
      <c r="HY105" s="135"/>
      <c r="HZ105" s="135"/>
      <c r="IA105" s="135"/>
      <c r="IB105" s="135"/>
      <c r="IC105" s="135"/>
      <c r="ID105" s="135"/>
      <c r="IE105" s="135"/>
      <c r="IF105" s="135"/>
      <c r="IG105" s="135"/>
      <c r="IH105" s="135"/>
      <c r="II105" s="135"/>
      <c r="IJ105" s="135"/>
      <c r="IK105" s="135"/>
      <c r="IL105" s="135"/>
      <c r="IM105" s="135"/>
      <c r="IN105" s="135"/>
      <c r="IO105" s="135"/>
      <c r="IP105" s="135"/>
      <c r="IQ105" s="135"/>
      <c r="IR105" s="135"/>
      <c r="IS105" s="135"/>
      <c r="IT105" s="135"/>
      <c r="IU105" s="135"/>
      <c r="IV105" s="176"/>
    </row>
    <row r="106" ht="20" customHeight="1" spans="1:256">
      <c r="A106" s="198" t="s">
        <v>105</v>
      </c>
      <c r="B106" s="199">
        <v>0</v>
      </c>
      <c r="C106" s="200">
        <v>0</v>
      </c>
      <c r="D106" s="201">
        <v>0</v>
      </c>
      <c r="E106" s="241">
        <f>PRODUCT(B106,C106,D106)</f>
        <v>0</v>
      </c>
      <c r="F106" s="237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5"/>
      <c r="EB106" s="135"/>
      <c r="EC106" s="135"/>
      <c r="ED106" s="135"/>
      <c r="EE106" s="135"/>
      <c r="EF106" s="135"/>
      <c r="EG106" s="135"/>
      <c r="EH106" s="135"/>
      <c r="EI106" s="135"/>
      <c r="EJ106" s="135"/>
      <c r="EK106" s="135"/>
      <c r="EL106" s="135"/>
      <c r="EM106" s="135"/>
      <c r="EN106" s="135"/>
      <c r="EO106" s="135"/>
      <c r="EP106" s="135"/>
      <c r="EQ106" s="135"/>
      <c r="ER106" s="135"/>
      <c r="ES106" s="135"/>
      <c r="ET106" s="135"/>
      <c r="EU106" s="135"/>
      <c r="EV106" s="135"/>
      <c r="EW106" s="135"/>
      <c r="EX106" s="135"/>
      <c r="EY106" s="135"/>
      <c r="EZ106" s="135"/>
      <c r="FA106" s="135"/>
      <c r="FB106" s="135"/>
      <c r="FC106" s="135"/>
      <c r="FD106" s="135"/>
      <c r="FE106" s="135"/>
      <c r="FF106" s="135"/>
      <c r="FG106" s="135"/>
      <c r="FH106" s="135"/>
      <c r="FI106" s="135"/>
      <c r="FJ106" s="135"/>
      <c r="FK106" s="135"/>
      <c r="FL106" s="135"/>
      <c r="FM106" s="135"/>
      <c r="FN106" s="135"/>
      <c r="FO106" s="135"/>
      <c r="FP106" s="135"/>
      <c r="FQ106" s="135"/>
      <c r="FR106" s="135"/>
      <c r="FS106" s="135"/>
      <c r="FT106" s="135"/>
      <c r="FU106" s="135"/>
      <c r="FV106" s="135"/>
      <c r="FW106" s="135"/>
      <c r="FX106" s="135"/>
      <c r="FY106" s="135"/>
      <c r="FZ106" s="135"/>
      <c r="GA106" s="135"/>
      <c r="GB106" s="135"/>
      <c r="GC106" s="135"/>
      <c r="GD106" s="135"/>
      <c r="GE106" s="135"/>
      <c r="GF106" s="135"/>
      <c r="GG106" s="135"/>
      <c r="GH106" s="135"/>
      <c r="GI106" s="135"/>
      <c r="GJ106" s="135"/>
      <c r="GK106" s="135"/>
      <c r="GL106" s="135"/>
      <c r="GM106" s="135"/>
      <c r="GN106" s="135"/>
      <c r="GO106" s="135"/>
      <c r="GP106" s="135"/>
      <c r="GQ106" s="135"/>
      <c r="GR106" s="135"/>
      <c r="GS106" s="135"/>
      <c r="GT106" s="135"/>
      <c r="GU106" s="135"/>
      <c r="GV106" s="135"/>
      <c r="GW106" s="135"/>
      <c r="GX106" s="135"/>
      <c r="GY106" s="135"/>
      <c r="GZ106" s="135"/>
      <c r="HA106" s="135"/>
      <c r="HB106" s="135"/>
      <c r="HC106" s="135"/>
      <c r="HD106" s="135"/>
      <c r="HE106" s="135"/>
      <c r="HF106" s="135"/>
      <c r="HG106" s="135"/>
      <c r="HH106" s="135"/>
      <c r="HI106" s="135"/>
      <c r="HJ106" s="135"/>
      <c r="HK106" s="135"/>
      <c r="HL106" s="135"/>
      <c r="HM106" s="135"/>
      <c r="HN106" s="135"/>
      <c r="HO106" s="135"/>
      <c r="HP106" s="135"/>
      <c r="HQ106" s="135"/>
      <c r="HR106" s="135"/>
      <c r="HS106" s="135"/>
      <c r="HT106" s="135"/>
      <c r="HU106" s="135"/>
      <c r="HV106" s="135"/>
      <c r="HW106" s="135"/>
      <c r="HX106" s="135"/>
      <c r="HY106" s="135"/>
      <c r="HZ106" s="135"/>
      <c r="IA106" s="135"/>
      <c r="IB106" s="135"/>
      <c r="IC106" s="135"/>
      <c r="ID106" s="135"/>
      <c r="IE106" s="135"/>
      <c r="IF106" s="135"/>
      <c r="IG106" s="135"/>
      <c r="IH106" s="135"/>
      <c r="II106" s="135"/>
      <c r="IJ106" s="135"/>
      <c r="IK106" s="135"/>
      <c r="IL106" s="135"/>
      <c r="IM106" s="135"/>
      <c r="IN106" s="135"/>
      <c r="IO106" s="135"/>
      <c r="IP106" s="135"/>
      <c r="IQ106" s="135"/>
      <c r="IR106" s="135"/>
      <c r="IS106" s="135"/>
      <c r="IT106" s="135"/>
      <c r="IU106" s="135"/>
      <c r="IV106" s="176"/>
    </row>
    <row r="107" ht="20" customHeight="1" spans="1:256">
      <c r="A107" s="202" t="s">
        <v>106</v>
      </c>
      <c r="B107" s="199">
        <v>0</v>
      </c>
      <c r="C107" s="200">
        <v>0</v>
      </c>
      <c r="D107" s="201">
        <v>0</v>
      </c>
      <c r="E107" s="242">
        <f>PRODUCT(B107,C107,D107)</f>
        <v>0</v>
      </c>
      <c r="F107" s="142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  <c r="IT107" s="135"/>
      <c r="IU107" s="135"/>
      <c r="IV107" s="176"/>
    </row>
    <row r="108" ht="20" customHeight="1" spans="1:256">
      <c r="A108" s="202" t="s">
        <v>107</v>
      </c>
      <c r="B108" s="199">
        <v>0</v>
      </c>
      <c r="C108" s="200">
        <v>0</v>
      </c>
      <c r="D108" s="201">
        <v>0</v>
      </c>
      <c r="E108" s="243">
        <f>PRODUCT(B108,C108,D108)</f>
        <v>0</v>
      </c>
      <c r="F108" s="142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5"/>
      <c r="DN108" s="135"/>
      <c r="DO108" s="135"/>
      <c r="DP108" s="135"/>
      <c r="DQ108" s="135"/>
      <c r="DR108" s="135"/>
      <c r="DS108" s="135"/>
      <c r="DT108" s="135"/>
      <c r="DU108" s="135"/>
      <c r="DV108" s="135"/>
      <c r="DW108" s="135"/>
      <c r="DX108" s="135"/>
      <c r="DY108" s="135"/>
      <c r="DZ108" s="135"/>
      <c r="EA108" s="135"/>
      <c r="EB108" s="135"/>
      <c r="EC108" s="135"/>
      <c r="ED108" s="135"/>
      <c r="EE108" s="135"/>
      <c r="EF108" s="135"/>
      <c r="EG108" s="135"/>
      <c r="EH108" s="135"/>
      <c r="EI108" s="135"/>
      <c r="EJ108" s="135"/>
      <c r="EK108" s="135"/>
      <c r="EL108" s="135"/>
      <c r="EM108" s="135"/>
      <c r="EN108" s="135"/>
      <c r="EO108" s="135"/>
      <c r="EP108" s="135"/>
      <c r="EQ108" s="135"/>
      <c r="ER108" s="135"/>
      <c r="ES108" s="135"/>
      <c r="ET108" s="135"/>
      <c r="EU108" s="135"/>
      <c r="EV108" s="135"/>
      <c r="EW108" s="135"/>
      <c r="EX108" s="135"/>
      <c r="EY108" s="135"/>
      <c r="EZ108" s="135"/>
      <c r="FA108" s="135"/>
      <c r="FB108" s="135"/>
      <c r="FC108" s="135"/>
      <c r="FD108" s="135"/>
      <c r="FE108" s="135"/>
      <c r="FF108" s="135"/>
      <c r="FG108" s="135"/>
      <c r="FH108" s="135"/>
      <c r="FI108" s="135"/>
      <c r="FJ108" s="135"/>
      <c r="FK108" s="135"/>
      <c r="FL108" s="135"/>
      <c r="FM108" s="135"/>
      <c r="FN108" s="135"/>
      <c r="FO108" s="135"/>
      <c r="FP108" s="135"/>
      <c r="FQ108" s="135"/>
      <c r="FR108" s="135"/>
      <c r="FS108" s="135"/>
      <c r="FT108" s="135"/>
      <c r="FU108" s="135"/>
      <c r="FV108" s="135"/>
      <c r="FW108" s="135"/>
      <c r="FX108" s="135"/>
      <c r="FY108" s="135"/>
      <c r="FZ108" s="135"/>
      <c r="GA108" s="135"/>
      <c r="GB108" s="135"/>
      <c r="GC108" s="135"/>
      <c r="GD108" s="135"/>
      <c r="GE108" s="135"/>
      <c r="GF108" s="135"/>
      <c r="GG108" s="135"/>
      <c r="GH108" s="135"/>
      <c r="GI108" s="135"/>
      <c r="GJ108" s="135"/>
      <c r="GK108" s="135"/>
      <c r="GL108" s="135"/>
      <c r="GM108" s="135"/>
      <c r="GN108" s="135"/>
      <c r="GO108" s="135"/>
      <c r="GP108" s="135"/>
      <c r="GQ108" s="135"/>
      <c r="GR108" s="135"/>
      <c r="GS108" s="135"/>
      <c r="GT108" s="135"/>
      <c r="GU108" s="135"/>
      <c r="GV108" s="135"/>
      <c r="GW108" s="135"/>
      <c r="GX108" s="135"/>
      <c r="GY108" s="135"/>
      <c r="GZ108" s="135"/>
      <c r="HA108" s="135"/>
      <c r="HB108" s="135"/>
      <c r="HC108" s="135"/>
      <c r="HD108" s="135"/>
      <c r="HE108" s="135"/>
      <c r="HF108" s="135"/>
      <c r="HG108" s="135"/>
      <c r="HH108" s="135"/>
      <c r="HI108" s="135"/>
      <c r="HJ108" s="135"/>
      <c r="HK108" s="135"/>
      <c r="HL108" s="135"/>
      <c r="HM108" s="135"/>
      <c r="HN108" s="135"/>
      <c r="HO108" s="135"/>
      <c r="HP108" s="135"/>
      <c r="HQ108" s="135"/>
      <c r="HR108" s="135"/>
      <c r="HS108" s="135"/>
      <c r="HT108" s="135"/>
      <c r="HU108" s="135"/>
      <c r="HV108" s="135"/>
      <c r="HW108" s="135"/>
      <c r="HX108" s="135"/>
      <c r="HY108" s="135"/>
      <c r="HZ108" s="135"/>
      <c r="IA108" s="135"/>
      <c r="IB108" s="135"/>
      <c r="IC108" s="135"/>
      <c r="ID108" s="135"/>
      <c r="IE108" s="135"/>
      <c r="IF108" s="135"/>
      <c r="IG108" s="135"/>
      <c r="IH108" s="135"/>
      <c r="II108" s="135"/>
      <c r="IJ108" s="135"/>
      <c r="IK108" s="135"/>
      <c r="IL108" s="135"/>
      <c r="IM108" s="135"/>
      <c r="IN108" s="135"/>
      <c r="IO108" s="135"/>
      <c r="IP108" s="135"/>
      <c r="IQ108" s="135"/>
      <c r="IR108" s="135"/>
      <c r="IS108" s="135"/>
      <c r="IT108" s="135"/>
      <c r="IU108" s="135"/>
      <c r="IV108" s="176"/>
    </row>
    <row r="109" ht="20" customHeight="1" spans="1:256">
      <c r="A109" s="202" t="s">
        <v>108</v>
      </c>
      <c r="B109" s="203">
        <v>0</v>
      </c>
      <c r="C109" s="204">
        <v>0</v>
      </c>
      <c r="D109" s="205">
        <v>0</v>
      </c>
      <c r="E109" s="243">
        <f>PRODUCT(B109,C109,D109)</f>
        <v>0</v>
      </c>
      <c r="F109" s="142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5"/>
      <c r="DT109" s="135"/>
      <c r="DU109" s="135"/>
      <c r="DV109" s="135"/>
      <c r="DW109" s="135"/>
      <c r="DX109" s="135"/>
      <c r="DY109" s="135"/>
      <c r="DZ109" s="135"/>
      <c r="EA109" s="135"/>
      <c r="EB109" s="135"/>
      <c r="EC109" s="135"/>
      <c r="ED109" s="135"/>
      <c r="EE109" s="135"/>
      <c r="EF109" s="135"/>
      <c r="EG109" s="135"/>
      <c r="EH109" s="135"/>
      <c r="EI109" s="135"/>
      <c r="EJ109" s="135"/>
      <c r="EK109" s="135"/>
      <c r="EL109" s="135"/>
      <c r="EM109" s="135"/>
      <c r="EN109" s="135"/>
      <c r="EO109" s="135"/>
      <c r="EP109" s="135"/>
      <c r="EQ109" s="135"/>
      <c r="ER109" s="135"/>
      <c r="ES109" s="135"/>
      <c r="ET109" s="135"/>
      <c r="EU109" s="135"/>
      <c r="EV109" s="135"/>
      <c r="EW109" s="135"/>
      <c r="EX109" s="135"/>
      <c r="EY109" s="135"/>
      <c r="EZ109" s="135"/>
      <c r="FA109" s="135"/>
      <c r="FB109" s="135"/>
      <c r="FC109" s="135"/>
      <c r="FD109" s="135"/>
      <c r="FE109" s="135"/>
      <c r="FF109" s="135"/>
      <c r="FG109" s="135"/>
      <c r="FH109" s="135"/>
      <c r="FI109" s="135"/>
      <c r="FJ109" s="135"/>
      <c r="FK109" s="135"/>
      <c r="FL109" s="135"/>
      <c r="FM109" s="135"/>
      <c r="FN109" s="135"/>
      <c r="FO109" s="135"/>
      <c r="FP109" s="135"/>
      <c r="FQ109" s="135"/>
      <c r="FR109" s="135"/>
      <c r="FS109" s="135"/>
      <c r="FT109" s="135"/>
      <c r="FU109" s="135"/>
      <c r="FV109" s="135"/>
      <c r="FW109" s="135"/>
      <c r="FX109" s="135"/>
      <c r="FY109" s="135"/>
      <c r="FZ109" s="135"/>
      <c r="GA109" s="135"/>
      <c r="GB109" s="135"/>
      <c r="GC109" s="135"/>
      <c r="GD109" s="135"/>
      <c r="GE109" s="135"/>
      <c r="GF109" s="135"/>
      <c r="GG109" s="135"/>
      <c r="GH109" s="135"/>
      <c r="GI109" s="135"/>
      <c r="GJ109" s="135"/>
      <c r="GK109" s="135"/>
      <c r="GL109" s="135"/>
      <c r="GM109" s="135"/>
      <c r="GN109" s="135"/>
      <c r="GO109" s="135"/>
      <c r="GP109" s="135"/>
      <c r="GQ109" s="135"/>
      <c r="GR109" s="135"/>
      <c r="GS109" s="135"/>
      <c r="GT109" s="135"/>
      <c r="GU109" s="135"/>
      <c r="GV109" s="135"/>
      <c r="GW109" s="135"/>
      <c r="GX109" s="135"/>
      <c r="GY109" s="135"/>
      <c r="GZ109" s="135"/>
      <c r="HA109" s="135"/>
      <c r="HB109" s="135"/>
      <c r="HC109" s="135"/>
      <c r="HD109" s="135"/>
      <c r="HE109" s="135"/>
      <c r="HF109" s="135"/>
      <c r="HG109" s="135"/>
      <c r="HH109" s="135"/>
      <c r="HI109" s="135"/>
      <c r="HJ109" s="135"/>
      <c r="HK109" s="135"/>
      <c r="HL109" s="135"/>
      <c r="HM109" s="135"/>
      <c r="HN109" s="135"/>
      <c r="HO109" s="135"/>
      <c r="HP109" s="135"/>
      <c r="HQ109" s="135"/>
      <c r="HR109" s="135"/>
      <c r="HS109" s="135"/>
      <c r="HT109" s="135"/>
      <c r="HU109" s="135"/>
      <c r="HV109" s="135"/>
      <c r="HW109" s="135"/>
      <c r="HX109" s="135"/>
      <c r="HY109" s="135"/>
      <c r="HZ109" s="135"/>
      <c r="IA109" s="135"/>
      <c r="IB109" s="135"/>
      <c r="IC109" s="135"/>
      <c r="ID109" s="135"/>
      <c r="IE109" s="135"/>
      <c r="IF109" s="135"/>
      <c r="IG109" s="135"/>
      <c r="IH109" s="135"/>
      <c r="II109" s="135"/>
      <c r="IJ109" s="135"/>
      <c r="IK109" s="135"/>
      <c r="IL109" s="135"/>
      <c r="IM109" s="135"/>
      <c r="IN109" s="135"/>
      <c r="IO109" s="135"/>
      <c r="IP109" s="135"/>
      <c r="IQ109" s="135"/>
      <c r="IR109" s="135"/>
      <c r="IS109" s="135"/>
      <c r="IT109" s="135"/>
      <c r="IU109" s="135"/>
      <c r="IV109" s="176"/>
    </row>
    <row r="110" ht="20" customHeight="1" spans="1:256">
      <c r="A110" s="206" t="s">
        <v>109</v>
      </c>
      <c r="B110" s="207"/>
      <c r="C110" s="208"/>
      <c r="D110" s="209"/>
      <c r="E110" s="244">
        <f>SUM(E106:E109)</f>
        <v>0</v>
      </c>
      <c r="F110" s="142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135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135"/>
      <c r="CK110" s="135"/>
      <c r="CL110" s="135"/>
      <c r="CM110" s="135"/>
      <c r="CN110" s="135"/>
      <c r="CO110" s="135"/>
      <c r="CP110" s="135"/>
      <c r="CQ110" s="135"/>
      <c r="CR110" s="135"/>
      <c r="CS110" s="135"/>
      <c r="CT110" s="135"/>
      <c r="CU110" s="135"/>
      <c r="CV110" s="135"/>
      <c r="CW110" s="135"/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5"/>
      <c r="DN110" s="135"/>
      <c r="DO110" s="135"/>
      <c r="DP110" s="135"/>
      <c r="DQ110" s="135"/>
      <c r="DR110" s="135"/>
      <c r="DS110" s="135"/>
      <c r="DT110" s="135"/>
      <c r="DU110" s="135"/>
      <c r="DV110" s="135"/>
      <c r="DW110" s="135"/>
      <c r="DX110" s="135"/>
      <c r="DY110" s="135"/>
      <c r="DZ110" s="135"/>
      <c r="EA110" s="135"/>
      <c r="EB110" s="135"/>
      <c r="EC110" s="135"/>
      <c r="ED110" s="135"/>
      <c r="EE110" s="135"/>
      <c r="EF110" s="135"/>
      <c r="EG110" s="135"/>
      <c r="EH110" s="135"/>
      <c r="EI110" s="135"/>
      <c r="EJ110" s="135"/>
      <c r="EK110" s="135"/>
      <c r="EL110" s="135"/>
      <c r="EM110" s="135"/>
      <c r="EN110" s="135"/>
      <c r="EO110" s="135"/>
      <c r="EP110" s="135"/>
      <c r="EQ110" s="135"/>
      <c r="ER110" s="135"/>
      <c r="ES110" s="135"/>
      <c r="ET110" s="135"/>
      <c r="EU110" s="135"/>
      <c r="EV110" s="135"/>
      <c r="EW110" s="135"/>
      <c r="EX110" s="135"/>
      <c r="EY110" s="135"/>
      <c r="EZ110" s="135"/>
      <c r="FA110" s="135"/>
      <c r="FB110" s="135"/>
      <c r="FC110" s="135"/>
      <c r="FD110" s="135"/>
      <c r="FE110" s="135"/>
      <c r="FF110" s="135"/>
      <c r="FG110" s="135"/>
      <c r="FH110" s="135"/>
      <c r="FI110" s="135"/>
      <c r="FJ110" s="135"/>
      <c r="FK110" s="135"/>
      <c r="FL110" s="135"/>
      <c r="FM110" s="135"/>
      <c r="FN110" s="135"/>
      <c r="FO110" s="135"/>
      <c r="FP110" s="135"/>
      <c r="FQ110" s="135"/>
      <c r="FR110" s="135"/>
      <c r="FS110" s="135"/>
      <c r="FT110" s="135"/>
      <c r="FU110" s="135"/>
      <c r="FV110" s="135"/>
      <c r="FW110" s="135"/>
      <c r="FX110" s="135"/>
      <c r="FY110" s="135"/>
      <c r="FZ110" s="135"/>
      <c r="GA110" s="135"/>
      <c r="GB110" s="135"/>
      <c r="GC110" s="135"/>
      <c r="GD110" s="135"/>
      <c r="GE110" s="135"/>
      <c r="GF110" s="135"/>
      <c r="GG110" s="135"/>
      <c r="GH110" s="135"/>
      <c r="GI110" s="135"/>
      <c r="GJ110" s="135"/>
      <c r="GK110" s="135"/>
      <c r="GL110" s="135"/>
      <c r="GM110" s="135"/>
      <c r="GN110" s="135"/>
      <c r="GO110" s="135"/>
      <c r="GP110" s="135"/>
      <c r="GQ110" s="135"/>
      <c r="GR110" s="135"/>
      <c r="GS110" s="135"/>
      <c r="GT110" s="135"/>
      <c r="GU110" s="135"/>
      <c r="GV110" s="135"/>
      <c r="GW110" s="135"/>
      <c r="GX110" s="135"/>
      <c r="GY110" s="135"/>
      <c r="GZ110" s="135"/>
      <c r="HA110" s="135"/>
      <c r="HB110" s="135"/>
      <c r="HC110" s="135"/>
      <c r="HD110" s="135"/>
      <c r="HE110" s="135"/>
      <c r="HF110" s="135"/>
      <c r="HG110" s="135"/>
      <c r="HH110" s="135"/>
      <c r="HI110" s="135"/>
      <c r="HJ110" s="135"/>
      <c r="HK110" s="135"/>
      <c r="HL110" s="135"/>
      <c r="HM110" s="135"/>
      <c r="HN110" s="135"/>
      <c r="HO110" s="135"/>
      <c r="HP110" s="135"/>
      <c r="HQ110" s="135"/>
      <c r="HR110" s="135"/>
      <c r="HS110" s="135"/>
      <c r="HT110" s="135"/>
      <c r="HU110" s="135"/>
      <c r="HV110" s="135"/>
      <c r="HW110" s="135"/>
      <c r="HX110" s="135"/>
      <c r="HY110" s="135"/>
      <c r="HZ110" s="135"/>
      <c r="IA110" s="135"/>
      <c r="IB110" s="135"/>
      <c r="IC110" s="135"/>
      <c r="ID110" s="135"/>
      <c r="IE110" s="135"/>
      <c r="IF110" s="135"/>
      <c r="IG110" s="135"/>
      <c r="IH110" s="135"/>
      <c r="II110" s="135"/>
      <c r="IJ110" s="135"/>
      <c r="IK110" s="135"/>
      <c r="IL110" s="135"/>
      <c r="IM110" s="135"/>
      <c r="IN110" s="135"/>
      <c r="IO110" s="135"/>
      <c r="IP110" s="135"/>
      <c r="IQ110" s="135"/>
      <c r="IR110" s="135"/>
      <c r="IS110" s="135"/>
      <c r="IT110" s="135"/>
      <c r="IU110" s="135"/>
      <c r="IV110" s="176"/>
    </row>
    <row r="111" ht="20" customHeight="1" spans="1:256">
      <c r="A111" s="131"/>
      <c r="B111" s="22"/>
      <c r="C111" s="23"/>
      <c r="D111" s="132"/>
      <c r="E111" s="173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135"/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135"/>
      <c r="DI111" s="135"/>
      <c r="DJ111" s="135"/>
      <c r="DK111" s="135"/>
      <c r="DL111" s="135"/>
      <c r="DM111" s="135"/>
      <c r="DN111" s="135"/>
      <c r="DO111" s="135"/>
      <c r="DP111" s="135"/>
      <c r="DQ111" s="135"/>
      <c r="DR111" s="135"/>
      <c r="DS111" s="135"/>
      <c r="DT111" s="135"/>
      <c r="DU111" s="135"/>
      <c r="DV111" s="135"/>
      <c r="DW111" s="135"/>
      <c r="DX111" s="135"/>
      <c r="DY111" s="135"/>
      <c r="DZ111" s="135"/>
      <c r="EA111" s="135"/>
      <c r="EB111" s="135"/>
      <c r="EC111" s="135"/>
      <c r="ED111" s="135"/>
      <c r="EE111" s="135"/>
      <c r="EF111" s="135"/>
      <c r="EG111" s="135"/>
      <c r="EH111" s="135"/>
      <c r="EI111" s="135"/>
      <c r="EJ111" s="135"/>
      <c r="EK111" s="135"/>
      <c r="EL111" s="135"/>
      <c r="EM111" s="135"/>
      <c r="EN111" s="135"/>
      <c r="EO111" s="135"/>
      <c r="EP111" s="135"/>
      <c r="EQ111" s="135"/>
      <c r="ER111" s="135"/>
      <c r="ES111" s="135"/>
      <c r="ET111" s="135"/>
      <c r="EU111" s="135"/>
      <c r="EV111" s="135"/>
      <c r="EW111" s="135"/>
      <c r="EX111" s="135"/>
      <c r="EY111" s="135"/>
      <c r="EZ111" s="135"/>
      <c r="FA111" s="135"/>
      <c r="FB111" s="135"/>
      <c r="FC111" s="135"/>
      <c r="FD111" s="135"/>
      <c r="FE111" s="135"/>
      <c r="FF111" s="135"/>
      <c r="FG111" s="135"/>
      <c r="FH111" s="135"/>
      <c r="FI111" s="135"/>
      <c r="FJ111" s="135"/>
      <c r="FK111" s="135"/>
      <c r="FL111" s="135"/>
      <c r="FM111" s="135"/>
      <c r="FN111" s="135"/>
      <c r="FO111" s="135"/>
      <c r="FP111" s="135"/>
      <c r="FQ111" s="135"/>
      <c r="FR111" s="135"/>
      <c r="FS111" s="135"/>
      <c r="FT111" s="135"/>
      <c r="FU111" s="135"/>
      <c r="FV111" s="135"/>
      <c r="FW111" s="135"/>
      <c r="FX111" s="135"/>
      <c r="FY111" s="135"/>
      <c r="FZ111" s="135"/>
      <c r="GA111" s="135"/>
      <c r="GB111" s="135"/>
      <c r="GC111" s="135"/>
      <c r="GD111" s="135"/>
      <c r="GE111" s="135"/>
      <c r="GF111" s="135"/>
      <c r="GG111" s="135"/>
      <c r="GH111" s="135"/>
      <c r="GI111" s="135"/>
      <c r="GJ111" s="135"/>
      <c r="GK111" s="135"/>
      <c r="GL111" s="135"/>
      <c r="GM111" s="135"/>
      <c r="GN111" s="135"/>
      <c r="GO111" s="135"/>
      <c r="GP111" s="135"/>
      <c r="GQ111" s="135"/>
      <c r="GR111" s="135"/>
      <c r="GS111" s="135"/>
      <c r="GT111" s="135"/>
      <c r="GU111" s="135"/>
      <c r="GV111" s="135"/>
      <c r="GW111" s="135"/>
      <c r="GX111" s="135"/>
      <c r="GY111" s="135"/>
      <c r="GZ111" s="135"/>
      <c r="HA111" s="135"/>
      <c r="HB111" s="135"/>
      <c r="HC111" s="135"/>
      <c r="HD111" s="135"/>
      <c r="HE111" s="135"/>
      <c r="HF111" s="135"/>
      <c r="HG111" s="135"/>
      <c r="HH111" s="135"/>
      <c r="HI111" s="135"/>
      <c r="HJ111" s="135"/>
      <c r="HK111" s="135"/>
      <c r="HL111" s="135"/>
      <c r="HM111" s="135"/>
      <c r="HN111" s="135"/>
      <c r="HO111" s="135"/>
      <c r="HP111" s="135"/>
      <c r="HQ111" s="135"/>
      <c r="HR111" s="135"/>
      <c r="HS111" s="135"/>
      <c r="HT111" s="135"/>
      <c r="HU111" s="135"/>
      <c r="HV111" s="135"/>
      <c r="HW111" s="135"/>
      <c r="HX111" s="135"/>
      <c r="HY111" s="135"/>
      <c r="HZ111" s="135"/>
      <c r="IA111" s="135"/>
      <c r="IB111" s="135"/>
      <c r="IC111" s="135"/>
      <c r="ID111" s="135"/>
      <c r="IE111" s="135"/>
      <c r="IF111" s="135"/>
      <c r="IG111" s="135"/>
      <c r="IH111" s="135"/>
      <c r="II111" s="135"/>
      <c r="IJ111" s="135"/>
      <c r="IK111" s="135"/>
      <c r="IL111" s="135"/>
      <c r="IM111" s="135"/>
      <c r="IN111" s="135"/>
      <c r="IO111" s="135"/>
      <c r="IP111" s="135"/>
      <c r="IQ111" s="135"/>
      <c r="IR111" s="135"/>
      <c r="IS111" s="135"/>
      <c r="IT111" s="135"/>
      <c r="IU111" s="135"/>
      <c r="IV111" s="176"/>
    </row>
    <row r="112" ht="18" customHeight="1" spans="1:256">
      <c r="A112" s="115" t="s">
        <v>110</v>
      </c>
      <c r="B112" s="116" t="s">
        <v>44</v>
      </c>
      <c r="C112" s="117" t="s">
        <v>45</v>
      </c>
      <c r="D112" s="117" t="s">
        <v>46</v>
      </c>
      <c r="E112" s="245" t="s">
        <v>47</v>
      </c>
      <c r="F112" s="142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  <c r="DR112" s="135"/>
      <c r="DS112" s="135"/>
      <c r="DT112" s="135"/>
      <c r="DU112" s="135"/>
      <c r="DV112" s="135"/>
      <c r="DW112" s="135"/>
      <c r="DX112" s="135"/>
      <c r="DY112" s="135"/>
      <c r="DZ112" s="135"/>
      <c r="EA112" s="135"/>
      <c r="EB112" s="135"/>
      <c r="EC112" s="135"/>
      <c r="ED112" s="135"/>
      <c r="EE112" s="135"/>
      <c r="EF112" s="135"/>
      <c r="EG112" s="135"/>
      <c r="EH112" s="135"/>
      <c r="EI112" s="135"/>
      <c r="EJ112" s="135"/>
      <c r="EK112" s="135"/>
      <c r="EL112" s="135"/>
      <c r="EM112" s="135"/>
      <c r="EN112" s="135"/>
      <c r="EO112" s="135"/>
      <c r="EP112" s="135"/>
      <c r="EQ112" s="135"/>
      <c r="ER112" s="135"/>
      <c r="ES112" s="135"/>
      <c r="ET112" s="135"/>
      <c r="EU112" s="135"/>
      <c r="EV112" s="135"/>
      <c r="EW112" s="135"/>
      <c r="EX112" s="135"/>
      <c r="EY112" s="135"/>
      <c r="EZ112" s="135"/>
      <c r="FA112" s="135"/>
      <c r="FB112" s="135"/>
      <c r="FC112" s="135"/>
      <c r="FD112" s="135"/>
      <c r="FE112" s="135"/>
      <c r="FF112" s="135"/>
      <c r="FG112" s="135"/>
      <c r="FH112" s="135"/>
      <c r="FI112" s="135"/>
      <c r="FJ112" s="135"/>
      <c r="FK112" s="135"/>
      <c r="FL112" s="135"/>
      <c r="FM112" s="135"/>
      <c r="FN112" s="135"/>
      <c r="FO112" s="135"/>
      <c r="FP112" s="135"/>
      <c r="FQ112" s="135"/>
      <c r="FR112" s="135"/>
      <c r="FS112" s="135"/>
      <c r="FT112" s="135"/>
      <c r="FU112" s="135"/>
      <c r="FV112" s="135"/>
      <c r="FW112" s="135"/>
      <c r="FX112" s="135"/>
      <c r="FY112" s="135"/>
      <c r="FZ112" s="135"/>
      <c r="GA112" s="135"/>
      <c r="GB112" s="135"/>
      <c r="GC112" s="135"/>
      <c r="GD112" s="135"/>
      <c r="GE112" s="135"/>
      <c r="GF112" s="135"/>
      <c r="GG112" s="135"/>
      <c r="GH112" s="135"/>
      <c r="GI112" s="135"/>
      <c r="GJ112" s="135"/>
      <c r="GK112" s="135"/>
      <c r="GL112" s="135"/>
      <c r="GM112" s="135"/>
      <c r="GN112" s="135"/>
      <c r="GO112" s="135"/>
      <c r="GP112" s="135"/>
      <c r="GQ112" s="135"/>
      <c r="GR112" s="135"/>
      <c r="GS112" s="135"/>
      <c r="GT112" s="135"/>
      <c r="GU112" s="135"/>
      <c r="GV112" s="135"/>
      <c r="GW112" s="135"/>
      <c r="GX112" s="135"/>
      <c r="GY112" s="135"/>
      <c r="GZ112" s="135"/>
      <c r="HA112" s="135"/>
      <c r="HB112" s="135"/>
      <c r="HC112" s="135"/>
      <c r="HD112" s="135"/>
      <c r="HE112" s="135"/>
      <c r="HF112" s="135"/>
      <c r="HG112" s="135"/>
      <c r="HH112" s="135"/>
      <c r="HI112" s="135"/>
      <c r="HJ112" s="135"/>
      <c r="HK112" s="135"/>
      <c r="HL112" s="135"/>
      <c r="HM112" s="135"/>
      <c r="HN112" s="135"/>
      <c r="HO112" s="135"/>
      <c r="HP112" s="135"/>
      <c r="HQ112" s="135"/>
      <c r="HR112" s="135"/>
      <c r="HS112" s="135"/>
      <c r="HT112" s="135"/>
      <c r="HU112" s="135"/>
      <c r="HV112" s="135"/>
      <c r="HW112" s="135"/>
      <c r="HX112" s="135"/>
      <c r="HY112" s="135"/>
      <c r="HZ112" s="135"/>
      <c r="IA112" s="135"/>
      <c r="IB112" s="135"/>
      <c r="IC112" s="135"/>
      <c r="ID112" s="135"/>
      <c r="IE112" s="135"/>
      <c r="IF112" s="135"/>
      <c r="IG112" s="135"/>
      <c r="IH112" s="135"/>
      <c r="II112" s="135"/>
      <c r="IJ112" s="135"/>
      <c r="IK112" s="135"/>
      <c r="IL112" s="135"/>
      <c r="IM112" s="135"/>
      <c r="IN112" s="135"/>
      <c r="IO112" s="135"/>
      <c r="IP112" s="135"/>
      <c r="IQ112" s="135"/>
      <c r="IR112" s="135"/>
      <c r="IS112" s="135"/>
      <c r="IT112" s="135"/>
      <c r="IU112" s="135"/>
      <c r="IV112" s="176"/>
    </row>
    <row r="113" ht="18" customHeight="1" spans="1:256">
      <c r="A113" s="118" t="s">
        <v>111</v>
      </c>
      <c r="B113" s="210">
        <v>0</v>
      </c>
      <c r="C113" s="211">
        <v>0</v>
      </c>
      <c r="D113" s="212">
        <v>0</v>
      </c>
      <c r="E113" s="246">
        <f t="shared" ref="E113:E119" si="3">PRODUCT(B113:D113)</f>
        <v>0</v>
      </c>
      <c r="F113" s="142"/>
      <c r="G113" s="135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  <c r="DZ113" s="171"/>
      <c r="EA113" s="171"/>
      <c r="EB113" s="171"/>
      <c r="EC113" s="171"/>
      <c r="ED113" s="171"/>
      <c r="EE113" s="171"/>
      <c r="EF113" s="171"/>
      <c r="EG113" s="171"/>
      <c r="EH113" s="171"/>
      <c r="EI113" s="171"/>
      <c r="EJ113" s="171"/>
      <c r="EK113" s="171"/>
      <c r="EL113" s="171"/>
      <c r="EM113" s="171"/>
      <c r="EN113" s="171"/>
      <c r="EO113" s="171"/>
      <c r="EP113" s="171"/>
      <c r="EQ113" s="171"/>
      <c r="ER113" s="171"/>
      <c r="ES113" s="171"/>
      <c r="ET113" s="171"/>
      <c r="EU113" s="171"/>
      <c r="EV113" s="171"/>
      <c r="EW113" s="171"/>
      <c r="EX113" s="171"/>
      <c r="EY113" s="171"/>
      <c r="EZ113" s="171"/>
      <c r="FA113" s="171"/>
      <c r="FB113" s="171"/>
      <c r="FC113" s="171"/>
      <c r="FD113" s="171"/>
      <c r="FE113" s="171"/>
      <c r="FF113" s="171"/>
      <c r="FG113" s="171"/>
      <c r="FH113" s="171"/>
      <c r="FI113" s="171"/>
      <c r="FJ113" s="171"/>
      <c r="FK113" s="171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1"/>
      <c r="FV113" s="171"/>
      <c r="FW113" s="171"/>
      <c r="FX113" s="171"/>
      <c r="FY113" s="171"/>
      <c r="FZ113" s="171"/>
      <c r="GA113" s="171"/>
      <c r="GB113" s="171"/>
      <c r="GC113" s="171"/>
      <c r="GD113" s="171"/>
      <c r="GE113" s="171"/>
      <c r="GF113" s="171"/>
      <c r="GG113" s="171"/>
      <c r="GH113" s="171"/>
      <c r="GI113" s="171"/>
      <c r="GJ113" s="171"/>
      <c r="GK113" s="171"/>
      <c r="GL113" s="171"/>
      <c r="GM113" s="171"/>
      <c r="GN113" s="171"/>
      <c r="GO113" s="171"/>
      <c r="GP113" s="171"/>
      <c r="GQ113" s="171"/>
      <c r="GR113" s="171"/>
      <c r="GS113" s="171"/>
      <c r="GT113" s="171"/>
      <c r="GU113" s="171"/>
      <c r="GV113" s="171"/>
      <c r="GW113" s="171"/>
      <c r="GX113" s="171"/>
      <c r="GY113" s="171"/>
      <c r="GZ113" s="171"/>
      <c r="HA113" s="171"/>
      <c r="HB113" s="171"/>
      <c r="HC113" s="171"/>
      <c r="HD113" s="171"/>
      <c r="HE113" s="171"/>
      <c r="HF113" s="171"/>
      <c r="HG113" s="171"/>
      <c r="HH113" s="171"/>
      <c r="HI113" s="171"/>
      <c r="HJ113" s="171"/>
      <c r="HK113" s="171"/>
      <c r="HL113" s="171"/>
      <c r="HM113" s="171"/>
      <c r="HN113" s="171"/>
      <c r="HO113" s="171"/>
      <c r="HP113" s="171"/>
      <c r="HQ113" s="171"/>
      <c r="HR113" s="171"/>
      <c r="HS113" s="171"/>
      <c r="HT113" s="171"/>
      <c r="HU113" s="171"/>
      <c r="HV113" s="171"/>
      <c r="HW113" s="171"/>
      <c r="HX113" s="171"/>
      <c r="HY113" s="171"/>
      <c r="HZ113" s="171"/>
      <c r="IA113" s="171"/>
      <c r="IB113" s="171"/>
      <c r="IC113" s="171"/>
      <c r="ID113" s="171"/>
      <c r="IE113" s="171"/>
      <c r="IF113" s="171"/>
      <c r="IG113" s="171"/>
      <c r="IH113" s="171"/>
      <c r="II113" s="171"/>
      <c r="IJ113" s="171"/>
      <c r="IK113" s="171"/>
      <c r="IL113" s="171"/>
      <c r="IM113" s="171"/>
      <c r="IN113" s="171"/>
      <c r="IO113" s="171"/>
      <c r="IP113" s="171"/>
      <c r="IQ113" s="171"/>
      <c r="IR113" s="171"/>
      <c r="IS113" s="171"/>
      <c r="IT113" s="171"/>
      <c r="IU113" s="171"/>
      <c r="IV113" s="177"/>
    </row>
    <row r="114" ht="18" customHeight="1" spans="1:256">
      <c r="A114" s="122" t="s">
        <v>112</v>
      </c>
      <c r="B114" s="213">
        <v>0</v>
      </c>
      <c r="C114" s="214">
        <v>0</v>
      </c>
      <c r="D114" s="215">
        <v>0</v>
      </c>
      <c r="E114" s="246">
        <f t="shared" si="3"/>
        <v>0</v>
      </c>
      <c r="F114" s="142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135"/>
      <c r="CM114" s="135"/>
      <c r="CN114" s="135"/>
      <c r="CO114" s="135"/>
      <c r="CP114" s="135"/>
      <c r="CQ114" s="135"/>
      <c r="CR114" s="135"/>
      <c r="CS114" s="135"/>
      <c r="CT114" s="135"/>
      <c r="CU114" s="135"/>
      <c r="CV114" s="135"/>
      <c r="CW114" s="135"/>
      <c r="CX114" s="135"/>
      <c r="CY114" s="135"/>
      <c r="CZ114" s="135"/>
      <c r="DA114" s="135"/>
      <c r="DB114" s="135"/>
      <c r="DC114" s="135"/>
      <c r="DD114" s="135"/>
      <c r="DE114" s="135"/>
      <c r="DF114" s="135"/>
      <c r="DG114" s="135"/>
      <c r="DH114" s="135"/>
      <c r="DI114" s="135"/>
      <c r="DJ114" s="135"/>
      <c r="DK114" s="135"/>
      <c r="DL114" s="135"/>
      <c r="DM114" s="135"/>
      <c r="DN114" s="135"/>
      <c r="DO114" s="135"/>
      <c r="DP114" s="135"/>
      <c r="DQ114" s="135"/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5"/>
      <c r="EB114" s="135"/>
      <c r="EC114" s="135"/>
      <c r="ED114" s="135"/>
      <c r="EE114" s="135"/>
      <c r="EF114" s="135"/>
      <c r="EG114" s="135"/>
      <c r="EH114" s="135"/>
      <c r="EI114" s="135"/>
      <c r="EJ114" s="135"/>
      <c r="EK114" s="135"/>
      <c r="EL114" s="135"/>
      <c r="EM114" s="135"/>
      <c r="EN114" s="135"/>
      <c r="EO114" s="135"/>
      <c r="EP114" s="135"/>
      <c r="EQ114" s="135"/>
      <c r="ER114" s="135"/>
      <c r="ES114" s="135"/>
      <c r="ET114" s="135"/>
      <c r="EU114" s="135"/>
      <c r="EV114" s="135"/>
      <c r="EW114" s="135"/>
      <c r="EX114" s="135"/>
      <c r="EY114" s="135"/>
      <c r="EZ114" s="135"/>
      <c r="FA114" s="135"/>
      <c r="FB114" s="135"/>
      <c r="FC114" s="135"/>
      <c r="FD114" s="135"/>
      <c r="FE114" s="135"/>
      <c r="FF114" s="135"/>
      <c r="FG114" s="135"/>
      <c r="FH114" s="135"/>
      <c r="FI114" s="135"/>
      <c r="FJ114" s="135"/>
      <c r="FK114" s="135"/>
      <c r="FL114" s="135"/>
      <c r="FM114" s="135"/>
      <c r="FN114" s="135"/>
      <c r="FO114" s="135"/>
      <c r="FP114" s="135"/>
      <c r="FQ114" s="135"/>
      <c r="FR114" s="135"/>
      <c r="FS114" s="135"/>
      <c r="FT114" s="135"/>
      <c r="FU114" s="135"/>
      <c r="FV114" s="135"/>
      <c r="FW114" s="135"/>
      <c r="FX114" s="135"/>
      <c r="FY114" s="135"/>
      <c r="FZ114" s="135"/>
      <c r="GA114" s="135"/>
      <c r="GB114" s="135"/>
      <c r="GC114" s="135"/>
      <c r="GD114" s="135"/>
      <c r="GE114" s="135"/>
      <c r="GF114" s="135"/>
      <c r="GG114" s="135"/>
      <c r="GH114" s="135"/>
      <c r="GI114" s="135"/>
      <c r="GJ114" s="135"/>
      <c r="GK114" s="135"/>
      <c r="GL114" s="135"/>
      <c r="GM114" s="135"/>
      <c r="GN114" s="135"/>
      <c r="GO114" s="135"/>
      <c r="GP114" s="135"/>
      <c r="GQ114" s="135"/>
      <c r="GR114" s="135"/>
      <c r="GS114" s="135"/>
      <c r="GT114" s="135"/>
      <c r="GU114" s="135"/>
      <c r="GV114" s="135"/>
      <c r="GW114" s="135"/>
      <c r="GX114" s="135"/>
      <c r="GY114" s="135"/>
      <c r="GZ114" s="135"/>
      <c r="HA114" s="135"/>
      <c r="HB114" s="135"/>
      <c r="HC114" s="135"/>
      <c r="HD114" s="135"/>
      <c r="HE114" s="135"/>
      <c r="HF114" s="135"/>
      <c r="HG114" s="135"/>
      <c r="HH114" s="135"/>
      <c r="HI114" s="135"/>
      <c r="HJ114" s="135"/>
      <c r="HK114" s="135"/>
      <c r="HL114" s="135"/>
      <c r="HM114" s="135"/>
      <c r="HN114" s="135"/>
      <c r="HO114" s="135"/>
      <c r="HP114" s="135"/>
      <c r="HQ114" s="135"/>
      <c r="HR114" s="135"/>
      <c r="HS114" s="135"/>
      <c r="HT114" s="135"/>
      <c r="HU114" s="135"/>
      <c r="HV114" s="135"/>
      <c r="HW114" s="135"/>
      <c r="HX114" s="135"/>
      <c r="HY114" s="135"/>
      <c r="HZ114" s="135"/>
      <c r="IA114" s="135"/>
      <c r="IB114" s="135"/>
      <c r="IC114" s="135"/>
      <c r="ID114" s="135"/>
      <c r="IE114" s="135"/>
      <c r="IF114" s="135"/>
      <c r="IG114" s="135"/>
      <c r="IH114" s="135"/>
      <c r="II114" s="135"/>
      <c r="IJ114" s="135"/>
      <c r="IK114" s="135"/>
      <c r="IL114" s="135"/>
      <c r="IM114" s="135"/>
      <c r="IN114" s="135"/>
      <c r="IO114" s="135"/>
      <c r="IP114" s="135"/>
      <c r="IQ114" s="135"/>
      <c r="IR114" s="135"/>
      <c r="IS114" s="135"/>
      <c r="IT114" s="135"/>
      <c r="IU114" s="135"/>
      <c r="IV114" s="176"/>
    </row>
    <row r="115" ht="18" customHeight="1" spans="1:256">
      <c r="A115" s="122" t="s">
        <v>113</v>
      </c>
      <c r="B115" s="213">
        <v>0</v>
      </c>
      <c r="C115" s="214">
        <v>0</v>
      </c>
      <c r="D115" s="215">
        <v>0</v>
      </c>
      <c r="E115" s="246">
        <f t="shared" si="3"/>
        <v>0</v>
      </c>
      <c r="F115" s="142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5"/>
      <c r="CQ115" s="135"/>
      <c r="CR115" s="135"/>
      <c r="CS115" s="135"/>
      <c r="CT115" s="135"/>
      <c r="CU115" s="135"/>
      <c r="CV115" s="135"/>
      <c r="CW115" s="135"/>
      <c r="CX115" s="135"/>
      <c r="CY115" s="135"/>
      <c r="CZ115" s="135"/>
      <c r="DA115" s="135"/>
      <c r="DB115" s="135"/>
      <c r="DC115" s="135"/>
      <c r="DD115" s="135"/>
      <c r="DE115" s="135"/>
      <c r="DF115" s="135"/>
      <c r="DG115" s="135"/>
      <c r="DH115" s="135"/>
      <c r="DI115" s="135"/>
      <c r="DJ115" s="135"/>
      <c r="DK115" s="135"/>
      <c r="DL115" s="135"/>
      <c r="DM115" s="135"/>
      <c r="DN115" s="135"/>
      <c r="DO115" s="135"/>
      <c r="DP115" s="135"/>
      <c r="DQ115" s="135"/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5"/>
      <c r="EB115" s="135"/>
      <c r="EC115" s="135"/>
      <c r="ED115" s="135"/>
      <c r="EE115" s="135"/>
      <c r="EF115" s="135"/>
      <c r="EG115" s="135"/>
      <c r="EH115" s="135"/>
      <c r="EI115" s="135"/>
      <c r="EJ115" s="135"/>
      <c r="EK115" s="135"/>
      <c r="EL115" s="135"/>
      <c r="EM115" s="135"/>
      <c r="EN115" s="135"/>
      <c r="EO115" s="135"/>
      <c r="EP115" s="135"/>
      <c r="EQ115" s="135"/>
      <c r="ER115" s="135"/>
      <c r="ES115" s="135"/>
      <c r="ET115" s="135"/>
      <c r="EU115" s="135"/>
      <c r="EV115" s="135"/>
      <c r="EW115" s="135"/>
      <c r="EX115" s="135"/>
      <c r="EY115" s="135"/>
      <c r="EZ115" s="135"/>
      <c r="FA115" s="135"/>
      <c r="FB115" s="135"/>
      <c r="FC115" s="135"/>
      <c r="FD115" s="135"/>
      <c r="FE115" s="135"/>
      <c r="FF115" s="135"/>
      <c r="FG115" s="135"/>
      <c r="FH115" s="135"/>
      <c r="FI115" s="135"/>
      <c r="FJ115" s="135"/>
      <c r="FK115" s="135"/>
      <c r="FL115" s="135"/>
      <c r="FM115" s="135"/>
      <c r="FN115" s="135"/>
      <c r="FO115" s="135"/>
      <c r="FP115" s="135"/>
      <c r="FQ115" s="135"/>
      <c r="FR115" s="135"/>
      <c r="FS115" s="135"/>
      <c r="FT115" s="135"/>
      <c r="FU115" s="135"/>
      <c r="FV115" s="135"/>
      <c r="FW115" s="135"/>
      <c r="FX115" s="135"/>
      <c r="FY115" s="135"/>
      <c r="FZ115" s="135"/>
      <c r="GA115" s="135"/>
      <c r="GB115" s="135"/>
      <c r="GC115" s="135"/>
      <c r="GD115" s="135"/>
      <c r="GE115" s="135"/>
      <c r="GF115" s="135"/>
      <c r="GG115" s="135"/>
      <c r="GH115" s="135"/>
      <c r="GI115" s="135"/>
      <c r="GJ115" s="135"/>
      <c r="GK115" s="135"/>
      <c r="GL115" s="135"/>
      <c r="GM115" s="135"/>
      <c r="GN115" s="135"/>
      <c r="GO115" s="135"/>
      <c r="GP115" s="135"/>
      <c r="GQ115" s="135"/>
      <c r="GR115" s="135"/>
      <c r="GS115" s="135"/>
      <c r="GT115" s="135"/>
      <c r="GU115" s="135"/>
      <c r="GV115" s="135"/>
      <c r="GW115" s="135"/>
      <c r="GX115" s="135"/>
      <c r="GY115" s="135"/>
      <c r="GZ115" s="135"/>
      <c r="HA115" s="135"/>
      <c r="HB115" s="135"/>
      <c r="HC115" s="135"/>
      <c r="HD115" s="135"/>
      <c r="HE115" s="135"/>
      <c r="HF115" s="135"/>
      <c r="HG115" s="135"/>
      <c r="HH115" s="135"/>
      <c r="HI115" s="135"/>
      <c r="HJ115" s="135"/>
      <c r="HK115" s="135"/>
      <c r="HL115" s="135"/>
      <c r="HM115" s="135"/>
      <c r="HN115" s="135"/>
      <c r="HO115" s="135"/>
      <c r="HP115" s="135"/>
      <c r="HQ115" s="135"/>
      <c r="HR115" s="135"/>
      <c r="HS115" s="135"/>
      <c r="HT115" s="135"/>
      <c r="HU115" s="135"/>
      <c r="HV115" s="135"/>
      <c r="HW115" s="135"/>
      <c r="HX115" s="135"/>
      <c r="HY115" s="135"/>
      <c r="HZ115" s="135"/>
      <c r="IA115" s="135"/>
      <c r="IB115" s="135"/>
      <c r="IC115" s="135"/>
      <c r="ID115" s="135"/>
      <c r="IE115" s="135"/>
      <c r="IF115" s="135"/>
      <c r="IG115" s="135"/>
      <c r="IH115" s="135"/>
      <c r="II115" s="135"/>
      <c r="IJ115" s="135"/>
      <c r="IK115" s="135"/>
      <c r="IL115" s="135"/>
      <c r="IM115" s="135"/>
      <c r="IN115" s="135"/>
      <c r="IO115" s="135"/>
      <c r="IP115" s="135"/>
      <c r="IQ115" s="135"/>
      <c r="IR115" s="135"/>
      <c r="IS115" s="135"/>
      <c r="IT115" s="135"/>
      <c r="IU115" s="135"/>
      <c r="IV115" s="176"/>
    </row>
    <row r="116" ht="18" customHeight="1" spans="1:256">
      <c r="A116" s="122" t="s">
        <v>114</v>
      </c>
      <c r="B116" s="216">
        <v>0</v>
      </c>
      <c r="C116" s="217">
        <v>0</v>
      </c>
      <c r="D116" s="215">
        <v>0</v>
      </c>
      <c r="E116" s="246">
        <f t="shared" si="3"/>
        <v>0</v>
      </c>
      <c r="F116" s="142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5"/>
      <c r="CQ116" s="135"/>
      <c r="CR116" s="135"/>
      <c r="CS116" s="135"/>
      <c r="CT116" s="135"/>
      <c r="CU116" s="135"/>
      <c r="CV116" s="135"/>
      <c r="CW116" s="135"/>
      <c r="CX116" s="135"/>
      <c r="CY116" s="135"/>
      <c r="CZ116" s="135"/>
      <c r="DA116" s="135"/>
      <c r="DB116" s="135"/>
      <c r="DC116" s="135"/>
      <c r="DD116" s="135"/>
      <c r="DE116" s="135"/>
      <c r="DF116" s="135"/>
      <c r="DG116" s="135"/>
      <c r="DH116" s="135"/>
      <c r="DI116" s="135"/>
      <c r="DJ116" s="135"/>
      <c r="DK116" s="135"/>
      <c r="DL116" s="135"/>
      <c r="DM116" s="135"/>
      <c r="DN116" s="135"/>
      <c r="DO116" s="135"/>
      <c r="DP116" s="135"/>
      <c r="DQ116" s="135"/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5"/>
      <c r="EB116" s="135"/>
      <c r="EC116" s="135"/>
      <c r="ED116" s="135"/>
      <c r="EE116" s="135"/>
      <c r="EF116" s="135"/>
      <c r="EG116" s="135"/>
      <c r="EH116" s="135"/>
      <c r="EI116" s="135"/>
      <c r="EJ116" s="135"/>
      <c r="EK116" s="135"/>
      <c r="EL116" s="135"/>
      <c r="EM116" s="135"/>
      <c r="EN116" s="135"/>
      <c r="EO116" s="135"/>
      <c r="EP116" s="135"/>
      <c r="EQ116" s="135"/>
      <c r="ER116" s="135"/>
      <c r="ES116" s="135"/>
      <c r="ET116" s="135"/>
      <c r="EU116" s="135"/>
      <c r="EV116" s="135"/>
      <c r="EW116" s="135"/>
      <c r="EX116" s="135"/>
      <c r="EY116" s="135"/>
      <c r="EZ116" s="135"/>
      <c r="FA116" s="135"/>
      <c r="FB116" s="135"/>
      <c r="FC116" s="135"/>
      <c r="FD116" s="135"/>
      <c r="FE116" s="135"/>
      <c r="FF116" s="135"/>
      <c r="FG116" s="135"/>
      <c r="FH116" s="135"/>
      <c r="FI116" s="135"/>
      <c r="FJ116" s="135"/>
      <c r="FK116" s="135"/>
      <c r="FL116" s="135"/>
      <c r="FM116" s="135"/>
      <c r="FN116" s="135"/>
      <c r="FO116" s="135"/>
      <c r="FP116" s="135"/>
      <c r="FQ116" s="135"/>
      <c r="FR116" s="135"/>
      <c r="FS116" s="135"/>
      <c r="FT116" s="135"/>
      <c r="FU116" s="135"/>
      <c r="FV116" s="135"/>
      <c r="FW116" s="135"/>
      <c r="FX116" s="135"/>
      <c r="FY116" s="135"/>
      <c r="FZ116" s="135"/>
      <c r="GA116" s="135"/>
      <c r="GB116" s="135"/>
      <c r="GC116" s="135"/>
      <c r="GD116" s="135"/>
      <c r="GE116" s="135"/>
      <c r="GF116" s="135"/>
      <c r="GG116" s="135"/>
      <c r="GH116" s="135"/>
      <c r="GI116" s="135"/>
      <c r="GJ116" s="135"/>
      <c r="GK116" s="135"/>
      <c r="GL116" s="135"/>
      <c r="GM116" s="135"/>
      <c r="GN116" s="135"/>
      <c r="GO116" s="135"/>
      <c r="GP116" s="135"/>
      <c r="GQ116" s="135"/>
      <c r="GR116" s="135"/>
      <c r="GS116" s="135"/>
      <c r="GT116" s="135"/>
      <c r="GU116" s="135"/>
      <c r="GV116" s="135"/>
      <c r="GW116" s="135"/>
      <c r="GX116" s="135"/>
      <c r="GY116" s="135"/>
      <c r="GZ116" s="135"/>
      <c r="HA116" s="135"/>
      <c r="HB116" s="135"/>
      <c r="HC116" s="135"/>
      <c r="HD116" s="135"/>
      <c r="HE116" s="135"/>
      <c r="HF116" s="135"/>
      <c r="HG116" s="135"/>
      <c r="HH116" s="135"/>
      <c r="HI116" s="135"/>
      <c r="HJ116" s="135"/>
      <c r="HK116" s="135"/>
      <c r="HL116" s="135"/>
      <c r="HM116" s="135"/>
      <c r="HN116" s="135"/>
      <c r="HO116" s="135"/>
      <c r="HP116" s="135"/>
      <c r="HQ116" s="135"/>
      <c r="HR116" s="135"/>
      <c r="HS116" s="135"/>
      <c r="HT116" s="135"/>
      <c r="HU116" s="135"/>
      <c r="HV116" s="135"/>
      <c r="HW116" s="135"/>
      <c r="HX116" s="135"/>
      <c r="HY116" s="135"/>
      <c r="HZ116" s="135"/>
      <c r="IA116" s="135"/>
      <c r="IB116" s="135"/>
      <c r="IC116" s="135"/>
      <c r="ID116" s="135"/>
      <c r="IE116" s="135"/>
      <c r="IF116" s="135"/>
      <c r="IG116" s="135"/>
      <c r="IH116" s="135"/>
      <c r="II116" s="135"/>
      <c r="IJ116" s="135"/>
      <c r="IK116" s="135"/>
      <c r="IL116" s="135"/>
      <c r="IM116" s="135"/>
      <c r="IN116" s="135"/>
      <c r="IO116" s="135"/>
      <c r="IP116" s="135"/>
      <c r="IQ116" s="135"/>
      <c r="IR116" s="135"/>
      <c r="IS116" s="135"/>
      <c r="IT116" s="135"/>
      <c r="IU116" s="135"/>
      <c r="IV116" s="176"/>
    </row>
    <row r="117" ht="18" customHeight="1" spans="1:256">
      <c r="A117" s="122" t="s">
        <v>115</v>
      </c>
      <c r="B117" s="213">
        <v>0</v>
      </c>
      <c r="C117" s="214">
        <v>0</v>
      </c>
      <c r="D117" s="215">
        <v>0</v>
      </c>
      <c r="E117" s="246">
        <f t="shared" si="3"/>
        <v>0</v>
      </c>
      <c r="F117" s="142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  <c r="CP117" s="135"/>
      <c r="CQ117" s="135"/>
      <c r="CR117" s="135"/>
      <c r="CS117" s="135"/>
      <c r="CT117" s="135"/>
      <c r="CU117" s="135"/>
      <c r="CV117" s="135"/>
      <c r="CW117" s="135"/>
      <c r="CX117" s="135"/>
      <c r="CY117" s="135"/>
      <c r="CZ117" s="135"/>
      <c r="DA117" s="135"/>
      <c r="DB117" s="135"/>
      <c r="DC117" s="135"/>
      <c r="DD117" s="135"/>
      <c r="DE117" s="135"/>
      <c r="DF117" s="135"/>
      <c r="DG117" s="135"/>
      <c r="DH117" s="135"/>
      <c r="DI117" s="135"/>
      <c r="DJ117" s="135"/>
      <c r="DK117" s="135"/>
      <c r="DL117" s="135"/>
      <c r="DM117" s="135"/>
      <c r="DN117" s="135"/>
      <c r="DO117" s="135"/>
      <c r="DP117" s="135"/>
      <c r="DQ117" s="135"/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35"/>
      <c r="ED117" s="135"/>
      <c r="EE117" s="135"/>
      <c r="EF117" s="135"/>
      <c r="EG117" s="135"/>
      <c r="EH117" s="135"/>
      <c r="EI117" s="135"/>
      <c r="EJ117" s="135"/>
      <c r="EK117" s="135"/>
      <c r="EL117" s="135"/>
      <c r="EM117" s="135"/>
      <c r="EN117" s="135"/>
      <c r="EO117" s="135"/>
      <c r="EP117" s="135"/>
      <c r="EQ117" s="135"/>
      <c r="ER117" s="135"/>
      <c r="ES117" s="135"/>
      <c r="ET117" s="135"/>
      <c r="EU117" s="135"/>
      <c r="EV117" s="135"/>
      <c r="EW117" s="135"/>
      <c r="EX117" s="135"/>
      <c r="EY117" s="135"/>
      <c r="EZ117" s="135"/>
      <c r="FA117" s="135"/>
      <c r="FB117" s="135"/>
      <c r="FC117" s="135"/>
      <c r="FD117" s="135"/>
      <c r="FE117" s="135"/>
      <c r="FF117" s="135"/>
      <c r="FG117" s="135"/>
      <c r="FH117" s="135"/>
      <c r="FI117" s="135"/>
      <c r="FJ117" s="135"/>
      <c r="FK117" s="135"/>
      <c r="FL117" s="135"/>
      <c r="FM117" s="135"/>
      <c r="FN117" s="135"/>
      <c r="FO117" s="135"/>
      <c r="FP117" s="135"/>
      <c r="FQ117" s="135"/>
      <c r="FR117" s="135"/>
      <c r="FS117" s="135"/>
      <c r="FT117" s="135"/>
      <c r="FU117" s="135"/>
      <c r="FV117" s="135"/>
      <c r="FW117" s="135"/>
      <c r="FX117" s="135"/>
      <c r="FY117" s="135"/>
      <c r="FZ117" s="135"/>
      <c r="GA117" s="135"/>
      <c r="GB117" s="135"/>
      <c r="GC117" s="135"/>
      <c r="GD117" s="135"/>
      <c r="GE117" s="135"/>
      <c r="GF117" s="135"/>
      <c r="GG117" s="135"/>
      <c r="GH117" s="135"/>
      <c r="GI117" s="135"/>
      <c r="GJ117" s="135"/>
      <c r="GK117" s="135"/>
      <c r="GL117" s="135"/>
      <c r="GM117" s="135"/>
      <c r="GN117" s="135"/>
      <c r="GO117" s="135"/>
      <c r="GP117" s="135"/>
      <c r="GQ117" s="135"/>
      <c r="GR117" s="135"/>
      <c r="GS117" s="135"/>
      <c r="GT117" s="135"/>
      <c r="GU117" s="135"/>
      <c r="GV117" s="135"/>
      <c r="GW117" s="135"/>
      <c r="GX117" s="135"/>
      <c r="GY117" s="135"/>
      <c r="GZ117" s="135"/>
      <c r="HA117" s="135"/>
      <c r="HB117" s="135"/>
      <c r="HC117" s="135"/>
      <c r="HD117" s="135"/>
      <c r="HE117" s="135"/>
      <c r="HF117" s="135"/>
      <c r="HG117" s="135"/>
      <c r="HH117" s="135"/>
      <c r="HI117" s="135"/>
      <c r="HJ117" s="135"/>
      <c r="HK117" s="135"/>
      <c r="HL117" s="135"/>
      <c r="HM117" s="135"/>
      <c r="HN117" s="135"/>
      <c r="HO117" s="135"/>
      <c r="HP117" s="135"/>
      <c r="HQ117" s="135"/>
      <c r="HR117" s="135"/>
      <c r="HS117" s="135"/>
      <c r="HT117" s="135"/>
      <c r="HU117" s="135"/>
      <c r="HV117" s="135"/>
      <c r="HW117" s="135"/>
      <c r="HX117" s="135"/>
      <c r="HY117" s="135"/>
      <c r="HZ117" s="135"/>
      <c r="IA117" s="135"/>
      <c r="IB117" s="135"/>
      <c r="IC117" s="135"/>
      <c r="ID117" s="135"/>
      <c r="IE117" s="135"/>
      <c r="IF117" s="135"/>
      <c r="IG117" s="135"/>
      <c r="IH117" s="135"/>
      <c r="II117" s="135"/>
      <c r="IJ117" s="135"/>
      <c r="IK117" s="135"/>
      <c r="IL117" s="135"/>
      <c r="IM117" s="135"/>
      <c r="IN117" s="135"/>
      <c r="IO117" s="135"/>
      <c r="IP117" s="135"/>
      <c r="IQ117" s="135"/>
      <c r="IR117" s="135"/>
      <c r="IS117" s="135"/>
      <c r="IT117" s="135"/>
      <c r="IU117" s="135"/>
      <c r="IV117" s="176"/>
    </row>
    <row r="118" ht="18" customHeight="1" spans="1:256">
      <c r="A118" s="122" t="s">
        <v>116</v>
      </c>
      <c r="B118" s="218">
        <v>0</v>
      </c>
      <c r="C118" s="219">
        <v>0</v>
      </c>
      <c r="D118" s="220">
        <v>0</v>
      </c>
      <c r="E118" s="247">
        <f t="shared" si="3"/>
        <v>0</v>
      </c>
      <c r="F118" s="142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135"/>
      <c r="CR118" s="135"/>
      <c r="CS118" s="135"/>
      <c r="CT118" s="135"/>
      <c r="CU118" s="135"/>
      <c r="CV118" s="135"/>
      <c r="CW118" s="135"/>
      <c r="CX118" s="135"/>
      <c r="CY118" s="135"/>
      <c r="CZ118" s="135"/>
      <c r="DA118" s="135"/>
      <c r="DB118" s="135"/>
      <c r="DC118" s="135"/>
      <c r="DD118" s="135"/>
      <c r="DE118" s="135"/>
      <c r="DF118" s="135"/>
      <c r="DG118" s="135"/>
      <c r="DH118" s="135"/>
      <c r="DI118" s="135"/>
      <c r="DJ118" s="135"/>
      <c r="DK118" s="135"/>
      <c r="DL118" s="135"/>
      <c r="DM118" s="135"/>
      <c r="DN118" s="135"/>
      <c r="DO118" s="135"/>
      <c r="DP118" s="135"/>
      <c r="DQ118" s="135"/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5"/>
      <c r="EB118" s="135"/>
      <c r="EC118" s="135"/>
      <c r="ED118" s="135"/>
      <c r="EE118" s="135"/>
      <c r="EF118" s="135"/>
      <c r="EG118" s="135"/>
      <c r="EH118" s="135"/>
      <c r="EI118" s="135"/>
      <c r="EJ118" s="135"/>
      <c r="EK118" s="135"/>
      <c r="EL118" s="135"/>
      <c r="EM118" s="135"/>
      <c r="EN118" s="135"/>
      <c r="EO118" s="135"/>
      <c r="EP118" s="135"/>
      <c r="EQ118" s="135"/>
      <c r="ER118" s="135"/>
      <c r="ES118" s="135"/>
      <c r="ET118" s="135"/>
      <c r="EU118" s="135"/>
      <c r="EV118" s="135"/>
      <c r="EW118" s="135"/>
      <c r="EX118" s="135"/>
      <c r="EY118" s="135"/>
      <c r="EZ118" s="135"/>
      <c r="FA118" s="135"/>
      <c r="FB118" s="135"/>
      <c r="FC118" s="135"/>
      <c r="FD118" s="135"/>
      <c r="FE118" s="135"/>
      <c r="FF118" s="135"/>
      <c r="FG118" s="135"/>
      <c r="FH118" s="135"/>
      <c r="FI118" s="135"/>
      <c r="FJ118" s="135"/>
      <c r="FK118" s="135"/>
      <c r="FL118" s="135"/>
      <c r="FM118" s="135"/>
      <c r="FN118" s="135"/>
      <c r="FO118" s="135"/>
      <c r="FP118" s="135"/>
      <c r="FQ118" s="135"/>
      <c r="FR118" s="135"/>
      <c r="FS118" s="135"/>
      <c r="FT118" s="135"/>
      <c r="FU118" s="135"/>
      <c r="FV118" s="135"/>
      <c r="FW118" s="135"/>
      <c r="FX118" s="135"/>
      <c r="FY118" s="135"/>
      <c r="FZ118" s="135"/>
      <c r="GA118" s="135"/>
      <c r="GB118" s="135"/>
      <c r="GC118" s="135"/>
      <c r="GD118" s="135"/>
      <c r="GE118" s="135"/>
      <c r="GF118" s="135"/>
      <c r="GG118" s="135"/>
      <c r="GH118" s="135"/>
      <c r="GI118" s="135"/>
      <c r="GJ118" s="135"/>
      <c r="GK118" s="135"/>
      <c r="GL118" s="135"/>
      <c r="GM118" s="135"/>
      <c r="GN118" s="135"/>
      <c r="GO118" s="135"/>
      <c r="GP118" s="135"/>
      <c r="GQ118" s="135"/>
      <c r="GR118" s="135"/>
      <c r="GS118" s="135"/>
      <c r="GT118" s="135"/>
      <c r="GU118" s="135"/>
      <c r="GV118" s="135"/>
      <c r="GW118" s="135"/>
      <c r="GX118" s="135"/>
      <c r="GY118" s="135"/>
      <c r="GZ118" s="135"/>
      <c r="HA118" s="135"/>
      <c r="HB118" s="135"/>
      <c r="HC118" s="135"/>
      <c r="HD118" s="135"/>
      <c r="HE118" s="135"/>
      <c r="HF118" s="135"/>
      <c r="HG118" s="135"/>
      <c r="HH118" s="135"/>
      <c r="HI118" s="135"/>
      <c r="HJ118" s="135"/>
      <c r="HK118" s="135"/>
      <c r="HL118" s="135"/>
      <c r="HM118" s="135"/>
      <c r="HN118" s="135"/>
      <c r="HO118" s="135"/>
      <c r="HP118" s="135"/>
      <c r="HQ118" s="135"/>
      <c r="HR118" s="135"/>
      <c r="HS118" s="135"/>
      <c r="HT118" s="135"/>
      <c r="HU118" s="135"/>
      <c r="HV118" s="135"/>
      <c r="HW118" s="135"/>
      <c r="HX118" s="135"/>
      <c r="HY118" s="135"/>
      <c r="HZ118" s="135"/>
      <c r="IA118" s="135"/>
      <c r="IB118" s="135"/>
      <c r="IC118" s="135"/>
      <c r="ID118" s="135"/>
      <c r="IE118" s="135"/>
      <c r="IF118" s="135"/>
      <c r="IG118" s="135"/>
      <c r="IH118" s="135"/>
      <c r="II118" s="135"/>
      <c r="IJ118" s="135"/>
      <c r="IK118" s="135"/>
      <c r="IL118" s="135"/>
      <c r="IM118" s="135"/>
      <c r="IN118" s="135"/>
      <c r="IO118" s="135"/>
      <c r="IP118" s="135"/>
      <c r="IQ118" s="135"/>
      <c r="IR118" s="135"/>
      <c r="IS118" s="135"/>
      <c r="IT118" s="135"/>
      <c r="IU118" s="135"/>
      <c r="IV118" s="176"/>
    </row>
    <row r="119" ht="18" customHeight="1" spans="1:256">
      <c r="A119" s="122" t="s">
        <v>117</v>
      </c>
      <c r="B119" s="123">
        <v>0</v>
      </c>
      <c r="C119" s="124">
        <v>0</v>
      </c>
      <c r="D119" s="125">
        <v>0</v>
      </c>
      <c r="E119" s="169">
        <f t="shared" si="3"/>
        <v>0</v>
      </c>
      <c r="F119" s="142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5"/>
      <c r="ED119" s="135"/>
      <c r="EE119" s="135"/>
      <c r="EF119" s="135"/>
      <c r="EG119" s="135"/>
      <c r="EH119" s="135"/>
      <c r="EI119" s="135"/>
      <c r="EJ119" s="135"/>
      <c r="EK119" s="135"/>
      <c r="EL119" s="135"/>
      <c r="EM119" s="135"/>
      <c r="EN119" s="135"/>
      <c r="EO119" s="135"/>
      <c r="EP119" s="135"/>
      <c r="EQ119" s="135"/>
      <c r="ER119" s="135"/>
      <c r="ES119" s="135"/>
      <c r="ET119" s="135"/>
      <c r="EU119" s="135"/>
      <c r="EV119" s="135"/>
      <c r="EW119" s="135"/>
      <c r="EX119" s="135"/>
      <c r="EY119" s="135"/>
      <c r="EZ119" s="135"/>
      <c r="FA119" s="135"/>
      <c r="FB119" s="135"/>
      <c r="FC119" s="135"/>
      <c r="FD119" s="135"/>
      <c r="FE119" s="135"/>
      <c r="FF119" s="135"/>
      <c r="FG119" s="135"/>
      <c r="FH119" s="135"/>
      <c r="FI119" s="135"/>
      <c r="FJ119" s="135"/>
      <c r="FK119" s="135"/>
      <c r="FL119" s="135"/>
      <c r="FM119" s="135"/>
      <c r="FN119" s="135"/>
      <c r="FO119" s="135"/>
      <c r="FP119" s="135"/>
      <c r="FQ119" s="135"/>
      <c r="FR119" s="135"/>
      <c r="FS119" s="135"/>
      <c r="FT119" s="135"/>
      <c r="FU119" s="135"/>
      <c r="FV119" s="135"/>
      <c r="FW119" s="135"/>
      <c r="FX119" s="135"/>
      <c r="FY119" s="135"/>
      <c r="FZ119" s="135"/>
      <c r="GA119" s="135"/>
      <c r="GB119" s="135"/>
      <c r="GC119" s="135"/>
      <c r="GD119" s="135"/>
      <c r="GE119" s="135"/>
      <c r="GF119" s="135"/>
      <c r="GG119" s="135"/>
      <c r="GH119" s="135"/>
      <c r="GI119" s="135"/>
      <c r="GJ119" s="135"/>
      <c r="GK119" s="135"/>
      <c r="GL119" s="135"/>
      <c r="GM119" s="135"/>
      <c r="GN119" s="135"/>
      <c r="GO119" s="135"/>
      <c r="GP119" s="135"/>
      <c r="GQ119" s="135"/>
      <c r="GR119" s="135"/>
      <c r="GS119" s="135"/>
      <c r="GT119" s="135"/>
      <c r="GU119" s="135"/>
      <c r="GV119" s="135"/>
      <c r="GW119" s="135"/>
      <c r="GX119" s="135"/>
      <c r="GY119" s="135"/>
      <c r="GZ119" s="135"/>
      <c r="HA119" s="135"/>
      <c r="HB119" s="135"/>
      <c r="HC119" s="135"/>
      <c r="HD119" s="135"/>
      <c r="HE119" s="135"/>
      <c r="HF119" s="135"/>
      <c r="HG119" s="135"/>
      <c r="HH119" s="135"/>
      <c r="HI119" s="135"/>
      <c r="HJ119" s="135"/>
      <c r="HK119" s="135"/>
      <c r="HL119" s="135"/>
      <c r="HM119" s="135"/>
      <c r="HN119" s="135"/>
      <c r="HO119" s="135"/>
      <c r="HP119" s="135"/>
      <c r="HQ119" s="135"/>
      <c r="HR119" s="135"/>
      <c r="HS119" s="135"/>
      <c r="HT119" s="135"/>
      <c r="HU119" s="135"/>
      <c r="HV119" s="135"/>
      <c r="HW119" s="135"/>
      <c r="HX119" s="135"/>
      <c r="HY119" s="135"/>
      <c r="HZ119" s="135"/>
      <c r="IA119" s="135"/>
      <c r="IB119" s="135"/>
      <c r="IC119" s="135"/>
      <c r="ID119" s="135"/>
      <c r="IE119" s="135"/>
      <c r="IF119" s="135"/>
      <c r="IG119" s="135"/>
      <c r="IH119" s="135"/>
      <c r="II119" s="135"/>
      <c r="IJ119" s="135"/>
      <c r="IK119" s="135"/>
      <c r="IL119" s="135"/>
      <c r="IM119" s="135"/>
      <c r="IN119" s="135"/>
      <c r="IO119" s="135"/>
      <c r="IP119" s="135"/>
      <c r="IQ119" s="135"/>
      <c r="IR119" s="135"/>
      <c r="IS119" s="135"/>
      <c r="IT119" s="135"/>
      <c r="IU119" s="135"/>
      <c r="IV119" s="176"/>
    </row>
    <row r="120" ht="18" customHeight="1" spans="1:256">
      <c r="A120" s="221" t="s">
        <v>54</v>
      </c>
      <c r="B120" s="222"/>
      <c r="C120" s="223"/>
      <c r="D120" s="224"/>
      <c r="E120" s="248">
        <f>SUM(E113:E119)</f>
        <v>0</v>
      </c>
      <c r="F120" s="142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R120" s="135"/>
      <c r="ES120" s="135"/>
      <c r="ET120" s="135"/>
      <c r="EU120" s="135"/>
      <c r="EV120" s="135"/>
      <c r="EW120" s="135"/>
      <c r="EX120" s="135"/>
      <c r="EY120" s="135"/>
      <c r="EZ120" s="135"/>
      <c r="FA120" s="135"/>
      <c r="FB120" s="135"/>
      <c r="FC120" s="135"/>
      <c r="FD120" s="135"/>
      <c r="FE120" s="135"/>
      <c r="FF120" s="135"/>
      <c r="FG120" s="135"/>
      <c r="FH120" s="135"/>
      <c r="FI120" s="135"/>
      <c r="FJ120" s="135"/>
      <c r="FK120" s="135"/>
      <c r="FL120" s="135"/>
      <c r="FM120" s="135"/>
      <c r="FN120" s="135"/>
      <c r="FO120" s="135"/>
      <c r="FP120" s="135"/>
      <c r="FQ120" s="135"/>
      <c r="FR120" s="135"/>
      <c r="FS120" s="135"/>
      <c r="FT120" s="135"/>
      <c r="FU120" s="135"/>
      <c r="FV120" s="135"/>
      <c r="FW120" s="135"/>
      <c r="FX120" s="135"/>
      <c r="FY120" s="135"/>
      <c r="FZ120" s="135"/>
      <c r="GA120" s="135"/>
      <c r="GB120" s="135"/>
      <c r="GC120" s="135"/>
      <c r="GD120" s="135"/>
      <c r="GE120" s="135"/>
      <c r="GF120" s="135"/>
      <c r="GG120" s="135"/>
      <c r="GH120" s="135"/>
      <c r="GI120" s="135"/>
      <c r="GJ120" s="135"/>
      <c r="GK120" s="135"/>
      <c r="GL120" s="135"/>
      <c r="GM120" s="135"/>
      <c r="GN120" s="135"/>
      <c r="GO120" s="135"/>
      <c r="GP120" s="135"/>
      <c r="GQ120" s="135"/>
      <c r="GR120" s="135"/>
      <c r="GS120" s="135"/>
      <c r="GT120" s="135"/>
      <c r="GU120" s="135"/>
      <c r="GV120" s="135"/>
      <c r="GW120" s="135"/>
      <c r="GX120" s="135"/>
      <c r="GY120" s="135"/>
      <c r="GZ120" s="135"/>
      <c r="HA120" s="135"/>
      <c r="HB120" s="135"/>
      <c r="HC120" s="135"/>
      <c r="HD120" s="135"/>
      <c r="HE120" s="135"/>
      <c r="HF120" s="135"/>
      <c r="HG120" s="135"/>
      <c r="HH120" s="135"/>
      <c r="HI120" s="135"/>
      <c r="HJ120" s="135"/>
      <c r="HK120" s="135"/>
      <c r="HL120" s="135"/>
      <c r="HM120" s="135"/>
      <c r="HN120" s="135"/>
      <c r="HO120" s="135"/>
      <c r="HP120" s="135"/>
      <c r="HQ120" s="135"/>
      <c r="HR120" s="135"/>
      <c r="HS120" s="135"/>
      <c r="HT120" s="135"/>
      <c r="HU120" s="135"/>
      <c r="HV120" s="135"/>
      <c r="HW120" s="135"/>
      <c r="HX120" s="135"/>
      <c r="HY120" s="135"/>
      <c r="HZ120" s="135"/>
      <c r="IA120" s="135"/>
      <c r="IB120" s="135"/>
      <c r="IC120" s="135"/>
      <c r="ID120" s="135"/>
      <c r="IE120" s="135"/>
      <c r="IF120" s="135"/>
      <c r="IG120" s="135"/>
      <c r="IH120" s="135"/>
      <c r="II120" s="135"/>
      <c r="IJ120" s="135"/>
      <c r="IK120" s="135"/>
      <c r="IL120" s="135"/>
      <c r="IM120" s="135"/>
      <c r="IN120" s="135"/>
      <c r="IO120" s="135"/>
      <c r="IP120" s="135"/>
      <c r="IQ120" s="135"/>
      <c r="IR120" s="135"/>
      <c r="IS120" s="135"/>
      <c r="IT120" s="135"/>
      <c r="IU120" s="135"/>
      <c r="IV120" s="176"/>
    </row>
    <row r="121" ht="20" customHeight="1" spans="1:256">
      <c r="A121" s="225"/>
      <c r="B121" s="226"/>
      <c r="C121" s="227"/>
      <c r="D121" s="227"/>
      <c r="E121" s="249"/>
      <c r="F121" s="250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  <c r="BN121" s="135"/>
      <c r="BO121" s="135"/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5"/>
      <c r="CO121" s="135"/>
      <c r="CP121" s="135"/>
      <c r="CQ121" s="135"/>
      <c r="CR121" s="135"/>
      <c r="CS121" s="135"/>
      <c r="CT121" s="135"/>
      <c r="CU121" s="135"/>
      <c r="CV121" s="135"/>
      <c r="CW121" s="135"/>
      <c r="CX121" s="135"/>
      <c r="CY121" s="135"/>
      <c r="CZ121" s="135"/>
      <c r="DA121" s="135"/>
      <c r="DB121" s="135"/>
      <c r="DC121" s="135"/>
      <c r="DD121" s="135"/>
      <c r="DE121" s="135"/>
      <c r="DF121" s="135"/>
      <c r="DG121" s="135"/>
      <c r="DH121" s="135"/>
      <c r="DI121" s="135"/>
      <c r="DJ121" s="135"/>
      <c r="DK121" s="135"/>
      <c r="DL121" s="135"/>
      <c r="DM121" s="135"/>
      <c r="DN121" s="135"/>
      <c r="DO121" s="135"/>
      <c r="DP121" s="135"/>
      <c r="DQ121" s="135"/>
      <c r="DR121" s="135"/>
      <c r="DS121" s="135"/>
      <c r="DT121" s="135"/>
      <c r="DU121" s="135"/>
      <c r="DV121" s="135"/>
      <c r="DW121" s="135"/>
      <c r="DX121" s="135"/>
      <c r="DY121" s="135"/>
      <c r="DZ121" s="135"/>
      <c r="EA121" s="135"/>
      <c r="EB121" s="135"/>
      <c r="EC121" s="135"/>
      <c r="ED121" s="135"/>
      <c r="EE121" s="135"/>
      <c r="EF121" s="135"/>
      <c r="EG121" s="135"/>
      <c r="EH121" s="135"/>
      <c r="EI121" s="135"/>
      <c r="EJ121" s="135"/>
      <c r="EK121" s="135"/>
      <c r="EL121" s="135"/>
      <c r="EM121" s="135"/>
      <c r="EN121" s="135"/>
      <c r="EO121" s="135"/>
      <c r="EP121" s="135"/>
      <c r="EQ121" s="135"/>
      <c r="ER121" s="135"/>
      <c r="ES121" s="135"/>
      <c r="ET121" s="135"/>
      <c r="EU121" s="135"/>
      <c r="EV121" s="135"/>
      <c r="EW121" s="135"/>
      <c r="EX121" s="135"/>
      <c r="EY121" s="135"/>
      <c r="EZ121" s="135"/>
      <c r="FA121" s="135"/>
      <c r="FB121" s="135"/>
      <c r="FC121" s="135"/>
      <c r="FD121" s="135"/>
      <c r="FE121" s="135"/>
      <c r="FF121" s="135"/>
      <c r="FG121" s="135"/>
      <c r="FH121" s="135"/>
      <c r="FI121" s="135"/>
      <c r="FJ121" s="135"/>
      <c r="FK121" s="135"/>
      <c r="FL121" s="135"/>
      <c r="FM121" s="135"/>
      <c r="FN121" s="135"/>
      <c r="FO121" s="135"/>
      <c r="FP121" s="135"/>
      <c r="FQ121" s="135"/>
      <c r="FR121" s="135"/>
      <c r="FS121" s="135"/>
      <c r="FT121" s="135"/>
      <c r="FU121" s="135"/>
      <c r="FV121" s="135"/>
      <c r="FW121" s="135"/>
      <c r="FX121" s="135"/>
      <c r="FY121" s="135"/>
      <c r="FZ121" s="135"/>
      <c r="GA121" s="135"/>
      <c r="GB121" s="135"/>
      <c r="GC121" s="135"/>
      <c r="GD121" s="135"/>
      <c r="GE121" s="135"/>
      <c r="GF121" s="135"/>
      <c r="GG121" s="135"/>
      <c r="GH121" s="135"/>
      <c r="GI121" s="135"/>
      <c r="GJ121" s="135"/>
      <c r="GK121" s="135"/>
      <c r="GL121" s="135"/>
      <c r="GM121" s="135"/>
      <c r="GN121" s="135"/>
      <c r="GO121" s="135"/>
      <c r="GP121" s="135"/>
      <c r="GQ121" s="135"/>
      <c r="GR121" s="135"/>
      <c r="GS121" s="135"/>
      <c r="GT121" s="135"/>
      <c r="GU121" s="135"/>
      <c r="GV121" s="135"/>
      <c r="GW121" s="135"/>
      <c r="GX121" s="135"/>
      <c r="GY121" s="135"/>
      <c r="GZ121" s="135"/>
      <c r="HA121" s="135"/>
      <c r="HB121" s="135"/>
      <c r="HC121" s="135"/>
      <c r="HD121" s="135"/>
      <c r="HE121" s="135"/>
      <c r="HF121" s="135"/>
      <c r="HG121" s="135"/>
      <c r="HH121" s="135"/>
      <c r="HI121" s="135"/>
      <c r="HJ121" s="135"/>
      <c r="HK121" s="135"/>
      <c r="HL121" s="135"/>
      <c r="HM121" s="135"/>
      <c r="HN121" s="135"/>
      <c r="HO121" s="135"/>
      <c r="HP121" s="135"/>
      <c r="HQ121" s="135"/>
      <c r="HR121" s="135"/>
      <c r="HS121" s="135"/>
      <c r="HT121" s="135"/>
      <c r="HU121" s="135"/>
      <c r="HV121" s="135"/>
      <c r="HW121" s="135"/>
      <c r="HX121" s="135"/>
      <c r="HY121" s="135"/>
      <c r="HZ121" s="135"/>
      <c r="IA121" s="135"/>
      <c r="IB121" s="135"/>
      <c r="IC121" s="135"/>
      <c r="ID121" s="135"/>
      <c r="IE121" s="135"/>
      <c r="IF121" s="135"/>
      <c r="IG121" s="135"/>
      <c r="IH121" s="135"/>
      <c r="II121" s="135"/>
      <c r="IJ121" s="135"/>
      <c r="IK121" s="135"/>
      <c r="IL121" s="135"/>
      <c r="IM121" s="135"/>
      <c r="IN121" s="135"/>
      <c r="IO121" s="135"/>
      <c r="IP121" s="135"/>
      <c r="IQ121" s="135"/>
      <c r="IR121" s="135"/>
      <c r="IS121" s="135"/>
      <c r="IT121" s="135"/>
      <c r="IU121" s="135"/>
      <c r="IV121" s="176"/>
    </row>
    <row r="122" ht="20" customHeight="1" spans="1:256">
      <c r="A122" s="228" t="s">
        <v>31</v>
      </c>
      <c r="B122" s="229" t="s">
        <v>118</v>
      </c>
      <c r="C122" s="230" t="s">
        <v>119</v>
      </c>
      <c r="D122" s="230" t="s">
        <v>120</v>
      </c>
      <c r="E122" s="251" t="s">
        <v>121</v>
      </c>
      <c r="F122" s="250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5"/>
      <c r="BR122" s="135"/>
      <c r="BS122" s="135"/>
      <c r="BT122" s="135"/>
      <c r="BU122" s="135"/>
      <c r="BV122" s="135"/>
      <c r="BW122" s="135"/>
      <c r="BX122" s="135"/>
      <c r="BY122" s="135"/>
      <c r="BZ122" s="135"/>
      <c r="CA122" s="135"/>
      <c r="CB122" s="135"/>
      <c r="CC122" s="135"/>
      <c r="CD122" s="135"/>
      <c r="CE122" s="135"/>
      <c r="CF122" s="135"/>
      <c r="CG122" s="135"/>
      <c r="CH122" s="135"/>
      <c r="CI122" s="135"/>
      <c r="CJ122" s="135"/>
      <c r="CK122" s="135"/>
      <c r="CL122" s="135"/>
      <c r="CM122" s="135"/>
      <c r="CN122" s="135"/>
      <c r="CO122" s="135"/>
      <c r="CP122" s="135"/>
      <c r="CQ122" s="135"/>
      <c r="CR122" s="135"/>
      <c r="CS122" s="135"/>
      <c r="CT122" s="135"/>
      <c r="CU122" s="135"/>
      <c r="CV122" s="135"/>
      <c r="CW122" s="135"/>
      <c r="CX122" s="135"/>
      <c r="CY122" s="135"/>
      <c r="CZ122" s="135"/>
      <c r="DA122" s="135"/>
      <c r="DB122" s="135"/>
      <c r="DC122" s="135"/>
      <c r="DD122" s="135"/>
      <c r="DE122" s="135"/>
      <c r="DF122" s="135"/>
      <c r="DG122" s="135"/>
      <c r="DH122" s="135"/>
      <c r="DI122" s="135"/>
      <c r="DJ122" s="135"/>
      <c r="DK122" s="135"/>
      <c r="DL122" s="135"/>
      <c r="DM122" s="135"/>
      <c r="DN122" s="135"/>
      <c r="DO122" s="135"/>
      <c r="DP122" s="135"/>
      <c r="DQ122" s="135"/>
      <c r="DR122" s="135"/>
      <c r="DS122" s="135"/>
      <c r="DT122" s="135"/>
      <c r="DU122" s="135"/>
      <c r="DV122" s="135"/>
      <c r="DW122" s="135"/>
      <c r="DX122" s="135"/>
      <c r="DY122" s="135"/>
      <c r="DZ122" s="135"/>
      <c r="EA122" s="135"/>
      <c r="EB122" s="135"/>
      <c r="EC122" s="135"/>
      <c r="ED122" s="135"/>
      <c r="EE122" s="135"/>
      <c r="EF122" s="135"/>
      <c r="EG122" s="135"/>
      <c r="EH122" s="135"/>
      <c r="EI122" s="135"/>
      <c r="EJ122" s="135"/>
      <c r="EK122" s="135"/>
      <c r="EL122" s="135"/>
      <c r="EM122" s="135"/>
      <c r="EN122" s="135"/>
      <c r="EO122" s="135"/>
      <c r="EP122" s="135"/>
      <c r="EQ122" s="135"/>
      <c r="ER122" s="135"/>
      <c r="ES122" s="135"/>
      <c r="ET122" s="135"/>
      <c r="EU122" s="135"/>
      <c r="EV122" s="135"/>
      <c r="EW122" s="135"/>
      <c r="EX122" s="135"/>
      <c r="EY122" s="135"/>
      <c r="EZ122" s="135"/>
      <c r="FA122" s="135"/>
      <c r="FB122" s="135"/>
      <c r="FC122" s="135"/>
      <c r="FD122" s="135"/>
      <c r="FE122" s="135"/>
      <c r="FF122" s="135"/>
      <c r="FG122" s="135"/>
      <c r="FH122" s="135"/>
      <c r="FI122" s="135"/>
      <c r="FJ122" s="135"/>
      <c r="FK122" s="135"/>
      <c r="FL122" s="135"/>
      <c r="FM122" s="135"/>
      <c r="FN122" s="135"/>
      <c r="FO122" s="135"/>
      <c r="FP122" s="135"/>
      <c r="FQ122" s="135"/>
      <c r="FR122" s="135"/>
      <c r="FS122" s="135"/>
      <c r="FT122" s="135"/>
      <c r="FU122" s="135"/>
      <c r="FV122" s="135"/>
      <c r="FW122" s="135"/>
      <c r="FX122" s="135"/>
      <c r="FY122" s="135"/>
      <c r="FZ122" s="135"/>
      <c r="GA122" s="135"/>
      <c r="GB122" s="135"/>
      <c r="GC122" s="135"/>
      <c r="GD122" s="135"/>
      <c r="GE122" s="135"/>
      <c r="GF122" s="135"/>
      <c r="GG122" s="135"/>
      <c r="GH122" s="135"/>
      <c r="GI122" s="135"/>
      <c r="GJ122" s="135"/>
      <c r="GK122" s="135"/>
      <c r="GL122" s="135"/>
      <c r="GM122" s="135"/>
      <c r="GN122" s="135"/>
      <c r="GO122" s="135"/>
      <c r="GP122" s="135"/>
      <c r="GQ122" s="135"/>
      <c r="GR122" s="135"/>
      <c r="GS122" s="135"/>
      <c r="GT122" s="135"/>
      <c r="GU122" s="135"/>
      <c r="GV122" s="135"/>
      <c r="GW122" s="135"/>
      <c r="GX122" s="135"/>
      <c r="GY122" s="135"/>
      <c r="GZ122" s="135"/>
      <c r="HA122" s="135"/>
      <c r="HB122" s="135"/>
      <c r="HC122" s="135"/>
      <c r="HD122" s="135"/>
      <c r="HE122" s="135"/>
      <c r="HF122" s="135"/>
      <c r="HG122" s="135"/>
      <c r="HH122" s="135"/>
      <c r="HI122" s="135"/>
      <c r="HJ122" s="135"/>
      <c r="HK122" s="135"/>
      <c r="HL122" s="135"/>
      <c r="HM122" s="135"/>
      <c r="HN122" s="135"/>
      <c r="HO122" s="135"/>
      <c r="HP122" s="135"/>
      <c r="HQ122" s="135"/>
      <c r="HR122" s="135"/>
      <c r="HS122" s="135"/>
      <c r="HT122" s="135"/>
      <c r="HU122" s="135"/>
      <c r="HV122" s="135"/>
      <c r="HW122" s="135"/>
      <c r="HX122" s="135"/>
      <c r="HY122" s="135"/>
      <c r="HZ122" s="135"/>
      <c r="IA122" s="135"/>
      <c r="IB122" s="135"/>
      <c r="IC122" s="135"/>
      <c r="ID122" s="135"/>
      <c r="IE122" s="135"/>
      <c r="IF122" s="135"/>
      <c r="IG122" s="135"/>
      <c r="IH122" s="135"/>
      <c r="II122" s="135"/>
      <c r="IJ122" s="135"/>
      <c r="IK122" s="135"/>
      <c r="IL122" s="135"/>
      <c r="IM122" s="135"/>
      <c r="IN122" s="135"/>
      <c r="IO122" s="135"/>
      <c r="IP122" s="135"/>
      <c r="IQ122" s="135"/>
      <c r="IR122" s="135"/>
      <c r="IS122" s="135"/>
      <c r="IT122" s="135"/>
      <c r="IU122" s="135"/>
      <c r="IV122" s="176"/>
    </row>
    <row r="123" ht="20" customHeight="1" spans="1:256">
      <c r="A123" s="231" t="s">
        <v>122</v>
      </c>
      <c r="B123" s="232">
        <v>1</v>
      </c>
      <c r="C123" s="233">
        <v>2</v>
      </c>
      <c r="D123" s="121">
        <v>2000</v>
      </c>
      <c r="E123" s="252">
        <f>PRODUCT(B123:D123)</f>
        <v>4000</v>
      </c>
      <c r="F123" s="250"/>
      <c r="G123" s="135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DQ123" s="171"/>
      <c r="DR123" s="171"/>
      <c r="DS123" s="171"/>
      <c r="DT123" s="171"/>
      <c r="DU123" s="171"/>
      <c r="DV123" s="171"/>
      <c r="DW123" s="171"/>
      <c r="DX123" s="171"/>
      <c r="DY123" s="171"/>
      <c r="DZ123" s="171"/>
      <c r="EA123" s="171"/>
      <c r="EB123" s="171"/>
      <c r="EC123" s="171"/>
      <c r="ED123" s="171"/>
      <c r="EE123" s="171"/>
      <c r="EF123" s="171"/>
      <c r="EG123" s="171"/>
      <c r="EH123" s="171"/>
      <c r="EI123" s="171"/>
      <c r="EJ123" s="171"/>
      <c r="EK123" s="171"/>
      <c r="EL123" s="171"/>
      <c r="EM123" s="171"/>
      <c r="EN123" s="171"/>
      <c r="EO123" s="171"/>
      <c r="EP123" s="171"/>
      <c r="EQ123" s="171"/>
      <c r="ER123" s="171"/>
      <c r="ES123" s="171"/>
      <c r="ET123" s="171"/>
      <c r="EU123" s="171"/>
      <c r="EV123" s="171"/>
      <c r="EW123" s="171"/>
      <c r="EX123" s="171"/>
      <c r="EY123" s="171"/>
      <c r="EZ123" s="171"/>
      <c r="FA123" s="171"/>
      <c r="FB123" s="171"/>
      <c r="FC123" s="171"/>
      <c r="FD123" s="171"/>
      <c r="FE123" s="171"/>
      <c r="FF123" s="171"/>
      <c r="FG123" s="171"/>
      <c r="FH123" s="171"/>
      <c r="FI123" s="171"/>
      <c r="FJ123" s="171"/>
      <c r="FK123" s="171"/>
      <c r="FL123" s="171"/>
      <c r="FM123" s="171"/>
      <c r="FN123" s="171"/>
      <c r="FO123" s="171"/>
      <c r="FP123" s="171"/>
      <c r="FQ123" s="171"/>
      <c r="FR123" s="171"/>
      <c r="FS123" s="171"/>
      <c r="FT123" s="171"/>
      <c r="FU123" s="171"/>
      <c r="FV123" s="171"/>
      <c r="FW123" s="171"/>
      <c r="FX123" s="171"/>
      <c r="FY123" s="171"/>
      <c r="FZ123" s="171"/>
      <c r="GA123" s="171"/>
      <c r="GB123" s="171"/>
      <c r="GC123" s="171"/>
      <c r="GD123" s="171"/>
      <c r="GE123" s="171"/>
      <c r="GF123" s="171"/>
      <c r="GG123" s="171"/>
      <c r="GH123" s="171"/>
      <c r="GI123" s="171"/>
      <c r="GJ123" s="171"/>
      <c r="GK123" s="171"/>
      <c r="GL123" s="171"/>
      <c r="GM123" s="171"/>
      <c r="GN123" s="171"/>
      <c r="GO123" s="171"/>
      <c r="GP123" s="171"/>
      <c r="GQ123" s="171"/>
      <c r="GR123" s="171"/>
      <c r="GS123" s="171"/>
      <c r="GT123" s="171"/>
      <c r="GU123" s="171"/>
      <c r="GV123" s="171"/>
      <c r="GW123" s="171"/>
      <c r="GX123" s="171"/>
      <c r="GY123" s="171"/>
      <c r="GZ123" s="171"/>
      <c r="HA123" s="171"/>
      <c r="HB123" s="171"/>
      <c r="HC123" s="171"/>
      <c r="HD123" s="171"/>
      <c r="HE123" s="171"/>
      <c r="HF123" s="171"/>
      <c r="HG123" s="171"/>
      <c r="HH123" s="171"/>
      <c r="HI123" s="171"/>
      <c r="HJ123" s="171"/>
      <c r="HK123" s="171"/>
      <c r="HL123" s="171"/>
      <c r="HM123" s="171"/>
      <c r="HN123" s="171"/>
      <c r="HO123" s="171"/>
      <c r="HP123" s="171"/>
      <c r="HQ123" s="171"/>
      <c r="HR123" s="171"/>
      <c r="HS123" s="171"/>
      <c r="HT123" s="171"/>
      <c r="HU123" s="171"/>
      <c r="HV123" s="171"/>
      <c r="HW123" s="171"/>
      <c r="HX123" s="171"/>
      <c r="HY123" s="171"/>
      <c r="HZ123" s="171"/>
      <c r="IA123" s="171"/>
      <c r="IB123" s="171"/>
      <c r="IC123" s="171"/>
      <c r="ID123" s="171"/>
      <c r="IE123" s="171"/>
      <c r="IF123" s="171"/>
      <c r="IG123" s="171"/>
      <c r="IH123" s="171"/>
      <c r="II123" s="171"/>
      <c r="IJ123" s="171"/>
      <c r="IK123" s="171"/>
      <c r="IL123" s="171"/>
      <c r="IM123" s="171"/>
      <c r="IN123" s="171"/>
      <c r="IO123" s="171"/>
      <c r="IP123" s="171"/>
      <c r="IQ123" s="171"/>
      <c r="IR123" s="171"/>
      <c r="IS123" s="171"/>
      <c r="IT123" s="171"/>
      <c r="IU123" s="171"/>
      <c r="IV123" s="177"/>
    </row>
    <row r="124" ht="20" customHeight="1" spans="1:256">
      <c r="A124" s="231" t="s">
        <v>123</v>
      </c>
      <c r="B124" s="189">
        <v>3</v>
      </c>
      <c r="C124" s="190">
        <v>1</v>
      </c>
      <c r="D124" s="125">
        <v>2000</v>
      </c>
      <c r="E124" s="253">
        <f t="shared" ref="E124:E131" si="4">PRODUCT(B124,C124,D124)</f>
        <v>6000</v>
      </c>
      <c r="F124" s="250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  <c r="CI124" s="135"/>
      <c r="CJ124" s="135"/>
      <c r="CK124" s="135"/>
      <c r="CL124" s="135"/>
      <c r="CM124" s="135"/>
      <c r="CN124" s="135"/>
      <c r="CO124" s="135"/>
      <c r="CP124" s="135"/>
      <c r="CQ124" s="135"/>
      <c r="CR124" s="135"/>
      <c r="CS124" s="135"/>
      <c r="CT124" s="135"/>
      <c r="CU124" s="135"/>
      <c r="CV124" s="135"/>
      <c r="CW124" s="135"/>
      <c r="CX124" s="135"/>
      <c r="CY124" s="135"/>
      <c r="CZ124" s="135"/>
      <c r="DA124" s="135"/>
      <c r="DB124" s="135"/>
      <c r="DC124" s="135"/>
      <c r="DD124" s="135"/>
      <c r="DE124" s="135"/>
      <c r="DF124" s="135"/>
      <c r="DG124" s="135"/>
      <c r="DH124" s="135"/>
      <c r="DI124" s="135"/>
      <c r="DJ124" s="135"/>
      <c r="DK124" s="135"/>
      <c r="DL124" s="135"/>
      <c r="DM124" s="135"/>
      <c r="DN124" s="135"/>
      <c r="DO124" s="135"/>
      <c r="DP124" s="135"/>
      <c r="DQ124" s="135"/>
      <c r="DR124" s="135"/>
      <c r="DS124" s="135"/>
      <c r="DT124" s="135"/>
      <c r="DU124" s="135"/>
      <c r="DV124" s="135"/>
      <c r="DW124" s="135"/>
      <c r="DX124" s="135"/>
      <c r="DY124" s="135"/>
      <c r="DZ124" s="135"/>
      <c r="EA124" s="135"/>
      <c r="EB124" s="135"/>
      <c r="EC124" s="135"/>
      <c r="ED124" s="135"/>
      <c r="EE124" s="135"/>
      <c r="EF124" s="135"/>
      <c r="EG124" s="135"/>
      <c r="EH124" s="135"/>
      <c r="EI124" s="135"/>
      <c r="EJ124" s="135"/>
      <c r="EK124" s="135"/>
      <c r="EL124" s="135"/>
      <c r="EM124" s="135"/>
      <c r="EN124" s="135"/>
      <c r="EO124" s="135"/>
      <c r="EP124" s="135"/>
      <c r="EQ124" s="135"/>
      <c r="ER124" s="135"/>
      <c r="ES124" s="135"/>
      <c r="ET124" s="135"/>
      <c r="EU124" s="135"/>
      <c r="EV124" s="135"/>
      <c r="EW124" s="135"/>
      <c r="EX124" s="135"/>
      <c r="EY124" s="135"/>
      <c r="EZ124" s="135"/>
      <c r="FA124" s="135"/>
      <c r="FB124" s="135"/>
      <c r="FC124" s="135"/>
      <c r="FD124" s="135"/>
      <c r="FE124" s="135"/>
      <c r="FF124" s="135"/>
      <c r="FG124" s="135"/>
      <c r="FH124" s="135"/>
      <c r="FI124" s="135"/>
      <c r="FJ124" s="135"/>
      <c r="FK124" s="135"/>
      <c r="FL124" s="135"/>
      <c r="FM124" s="135"/>
      <c r="FN124" s="135"/>
      <c r="FO124" s="135"/>
      <c r="FP124" s="135"/>
      <c r="FQ124" s="135"/>
      <c r="FR124" s="135"/>
      <c r="FS124" s="135"/>
      <c r="FT124" s="135"/>
      <c r="FU124" s="135"/>
      <c r="FV124" s="135"/>
      <c r="FW124" s="135"/>
      <c r="FX124" s="135"/>
      <c r="FY124" s="135"/>
      <c r="FZ124" s="135"/>
      <c r="GA124" s="135"/>
      <c r="GB124" s="135"/>
      <c r="GC124" s="135"/>
      <c r="GD124" s="135"/>
      <c r="GE124" s="135"/>
      <c r="GF124" s="135"/>
      <c r="GG124" s="135"/>
      <c r="GH124" s="135"/>
      <c r="GI124" s="135"/>
      <c r="GJ124" s="135"/>
      <c r="GK124" s="135"/>
      <c r="GL124" s="135"/>
      <c r="GM124" s="135"/>
      <c r="GN124" s="135"/>
      <c r="GO124" s="135"/>
      <c r="GP124" s="135"/>
      <c r="GQ124" s="135"/>
      <c r="GR124" s="135"/>
      <c r="GS124" s="135"/>
      <c r="GT124" s="135"/>
      <c r="GU124" s="135"/>
      <c r="GV124" s="135"/>
      <c r="GW124" s="135"/>
      <c r="GX124" s="135"/>
      <c r="GY124" s="135"/>
      <c r="GZ124" s="135"/>
      <c r="HA124" s="135"/>
      <c r="HB124" s="135"/>
      <c r="HC124" s="135"/>
      <c r="HD124" s="135"/>
      <c r="HE124" s="135"/>
      <c r="HF124" s="135"/>
      <c r="HG124" s="135"/>
      <c r="HH124" s="135"/>
      <c r="HI124" s="135"/>
      <c r="HJ124" s="135"/>
      <c r="HK124" s="135"/>
      <c r="HL124" s="135"/>
      <c r="HM124" s="135"/>
      <c r="HN124" s="135"/>
      <c r="HO124" s="135"/>
      <c r="HP124" s="135"/>
      <c r="HQ124" s="135"/>
      <c r="HR124" s="135"/>
      <c r="HS124" s="135"/>
      <c r="HT124" s="135"/>
      <c r="HU124" s="135"/>
      <c r="HV124" s="135"/>
      <c r="HW124" s="135"/>
      <c r="HX124" s="135"/>
      <c r="HY124" s="135"/>
      <c r="HZ124" s="135"/>
      <c r="IA124" s="135"/>
      <c r="IB124" s="135"/>
      <c r="IC124" s="135"/>
      <c r="ID124" s="135"/>
      <c r="IE124" s="135"/>
      <c r="IF124" s="135"/>
      <c r="IG124" s="135"/>
      <c r="IH124" s="135"/>
      <c r="II124" s="135"/>
      <c r="IJ124" s="135"/>
      <c r="IK124" s="135"/>
      <c r="IL124" s="135"/>
      <c r="IM124" s="135"/>
      <c r="IN124" s="135"/>
      <c r="IO124" s="135"/>
      <c r="IP124" s="135"/>
      <c r="IQ124" s="135"/>
      <c r="IR124" s="135"/>
      <c r="IS124" s="135"/>
      <c r="IT124" s="135"/>
      <c r="IU124" s="135"/>
      <c r="IV124" s="176"/>
    </row>
    <row r="125" ht="20" customHeight="1" spans="1:256">
      <c r="A125" s="234" t="s">
        <v>124</v>
      </c>
      <c r="B125" s="189">
        <v>8</v>
      </c>
      <c r="C125" s="190">
        <v>2</v>
      </c>
      <c r="D125" s="125">
        <v>400</v>
      </c>
      <c r="E125" s="253">
        <v>5000</v>
      </c>
      <c r="F125" s="250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35"/>
      <c r="CE125" s="135"/>
      <c r="CF125" s="135"/>
      <c r="CG125" s="135"/>
      <c r="CH125" s="135"/>
      <c r="CI125" s="135"/>
      <c r="CJ125" s="135"/>
      <c r="CK125" s="135"/>
      <c r="CL125" s="135"/>
      <c r="CM125" s="135"/>
      <c r="CN125" s="135"/>
      <c r="CO125" s="135"/>
      <c r="CP125" s="135"/>
      <c r="CQ125" s="135"/>
      <c r="CR125" s="135"/>
      <c r="CS125" s="135"/>
      <c r="CT125" s="135"/>
      <c r="CU125" s="135"/>
      <c r="CV125" s="135"/>
      <c r="CW125" s="135"/>
      <c r="CX125" s="135"/>
      <c r="CY125" s="135"/>
      <c r="CZ125" s="135"/>
      <c r="DA125" s="135"/>
      <c r="DB125" s="135"/>
      <c r="DC125" s="135"/>
      <c r="DD125" s="135"/>
      <c r="DE125" s="135"/>
      <c r="DF125" s="135"/>
      <c r="DG125" s="135"/>
      <c r="DH125" s="135"/>
      <c r="DI125" s="135"/>
      <c r="DJ125" s="135"/>
      <c r="DK125" s="135"/>
      <c r="DL125" s="135"/>
      <c r="DM125" s="135"/>
      <c r="DN125" s="135"/>
      <c r="DO125" s="135"/>
      <c r="DP125" s="135"/>
      <c r="DQ125" s="135"/>
      <c r="DR125" s="135"/>
      <c r="DS125" s="135"/>
      <c r="DT125" s="135"/>
      <c r="DU125" s="135"/>
      <c r="DV125" s="135"/>
      <c r="DW125" s="135"/>
      <c r="DX125" s="135"/>
      <c r="DY125" s="135"/>
      <c r="DZ125" s="135"/>
      <c r="EA125" s="135"/>
      <c r="EB125" s="135"/>
      <c r="EC125" s="135"/>
      <c r="ED125" s="135"/>
      <c r="EE125" s="135"/>
      <c r="EF125" s="135"/>
      <c r="EG125" s="135"/>
      <c r="EH125" s="135"/>
      <c r="EI125" s="135"/>
      <c r="EJ125" s="135"/>
      <c r="EK125" s="135"/>
      <c r="EL125" s="135"/>
      <c r="EM125" s="135"/>
      <c r="EN125" s="135"/>
      <c r="EO125" s="135"/>
      <c r="EP125" s="135"/>
      <c r="EQ125" s="135"/>
      <c r="ER125" s="135"/>
      <c r="ES125" s="135"/>
      <c r="ET125" s="135"/>
      <c r="EU125" s="135"/>
      <c r="EV125" s="135"/>
      <c r="EW125" s="135"/>
      <c r="EX125" s="135"/>
      <c r="EY125" s="135"/>
      <c r="EZ125" s="135"/>
      <c r="FA125" s="135"/>
      <c r="FB125" s="135"/>
      <c r="FC125" s="135"/>
      <c r="FD125" s="135"/>
      <c r="FE125" s="135"/>
      <c r="FF125" s="135"/>
      <c r="FG125" s="135"/>
      <c r="FH125" s="135"/>
      <c r="FI125" s="135"/>
      <c r="FJ125" s="135"/>
      <c r="FK125" s="135"/>
      <c r="FL125" s="135"/>
      <c r="FM125" s="135"/>
      <c r="FN125" s="135"/>
      <c r="FO125" s="135"/>
      <c r="FP125" s="135"/>
      <c r="FQ125" s="135"/>
      <c r="FR125" s="135"/>
      <c r="FS125" s="135"/>
      <c r="FT125" s="135"/>
      <c r="FU125" s="135"/>
      <c r="FV125" s="135"/>
      <c r="FW125" s="135"/>
      <c r="FX125" s="135"/>
      <c r="FY125" s="135"/>
      <c r="FZ125" s="135"/>
      <c r="GA125" s="135"/>
      <c r="GB125" s="135"/>
      <c r="GC125" s="135"/>
      <c r="GD125" s="135"/>
      <c r="GE125" s="135"/>
      <c r="GF125" s="135"/>
      <c r="GG125" s="135"/>
      <c r="GH125" s="135"/>
      <c r="GI125" s="135"/>
      <c r="GJ125" s="135"/>
      <c r="GK125" s="135"/>
      <c r="GL125" s="135"/>
      <c r="GM125" s="135"/>
      <c r="GN125" s="135"/>
      <c r="GO125" s="135"/>
      <c r="GP125" s="135"/>
      <c r="GQ125" s="135"/>
      <c r="GR125" s="135"/>
      <c r="GS125" s="135"/>
      <c r="GT125" s="135"/>
      <c r="GU125" s="135"/>
      <c r="GV125" s="135"/>
      <c r="GW125" s="135"/>
      <c r="GX125" s="135"/>
      <c r="GY125" s="135"/>
      <c r="GZ125" s="135"/>
      <c r="HA125" s="135"/>
      <c r="HB125" s="135"/>
      <c r="HC125" s="135"/>
      <c r="HD125" s="135"/>
      <c r="HE125" s="135"/>
      <c r="HF125" s="135"/>
      <c r="HG125" s="135"/>
      <c r="HH125" s="135"/>
      <c r="HI125" s="135"/>
      <c r="HJ125" s="135"/>
      <c r="HK125" s="135"/>
      <c r="HL125" s="135"/>
      <c r="HM125" s="135"/>
      <c r="HN125" s="135"/>
      <c r="HO125" s="135"/>
      <c r="HP125" s="135"/>
      <c r="HQ125" s="135"/>
      <c r="HR125" s="135"/>
      <c r="HS125" s="135"/>
      <c r="HT125" s="135"/>
      <c r="HU125" s="135"/>
      <c r="HV125" s="135"/>
      <c r="HW125" s="135"/>
      <c r="HX125" s="135"/>
      <c r="HY125" s="135"/>
      <c r="HZ125" s="135"/>
      <c r="IA125" s="135"/>
      <c r="IB125" s="135"/>
      <c r="IC125" s="135"/>
      <c r="ID125" s="135"/>
      <c r="IE125" s="135"/>
      <c r="IF125" s="135"/>
      <c r="IG125" s="135"/>
      <c r="IH125" s="135"/>
      <c r="II125" s="135"/>
      <c r="IJ125" s="135"/>
      <c r="IK125" s="135"/>
      <c r="IL125" s="135"/>
      <c r="IM125" s="135"/>
      <c r="IN125" s="135"/>
      <c r="IO125" s="135"/>
      <c r="IP125" s="135"/>
      <c r="IQ125" s="135"/>
      <c r="IR125" s="135"/>
      <c r="IS125" s="135"/>
      <c r="IT125" s="135"/>
      <c r="IU125" s="135"/>
      <c r="IV125" s="176"/>
    </row>
    <row r="126" ht="20" customHeight="1" spans="1:256">
      <c r="A126" s="235" t="s">
        <v>125</v>
      </c>
      <c r="B126" s="189">
        <v>0</v>
      </c>
      <c r="C126" s="190">
        <v>0</v>
      </c>
      <c r="D126" s="125">
        <v>0</v>
      </c>
      <c r="E126" s="253">
        <f t="shared" si="4"/>
        <v>0</v>
      </c>
      <c r="F126" s="250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35"/>
      <c r="CE126" s="135"/>
      <c r="CF126" s="135"/>
      <c r="CG126" s="135"/>
      <c r="CH126" s="135"/>
      <c r="CI126" s="135"/>
      <c r="CJ126" s="135"/>
      <c r="CK126" s="135"/>
      <c r="CL126" s="135"/>
      <c r="CM126" s="135"/>
      <c r="CN126" s="135"/>
      <c r="CO126" s="135"/>
      <c r="CP126" s="135"/>
      <c r="CQ126" s="135"/>
      <c r="CR126" s="135"/>
      <c r="CS126" s="135"/>
      <c r="CT126" s="135"/>
      <c r="CU126" s="135"/>
      <c r="CV126" s="135"/>
      <c r="CW126" s="135"/>
      <c r="CX126" s="135"/>
      <c r="CY126" s="135"/>
      <c r="CZ126" s="135"/>
      <c r="DA126" s="135"/>
      <c r="DB126" s="135"/>
      <c r="DC126" s="135"/>
      <c r="DD126" s="135"/>
      <c r="DE126" s="135"/>
      <c r="DF126" s="135"/>
      <c r="DG126" s="135"/>
      <c r="DH126" s="135"/>
      <c r="DI126" s="135"/>
      <c r="DJ126" s="135"/>
      <c r="DK126" s="135"/>
      <c r="DL126" s="135"/>
      <c r="DM126" s="135"/>
      <c r="DN126" s="135"/>
      <c r="DO126" s="135"/>
      <c r="DP126" s="135"/>
      <c r="DQ126" s="135"/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5"/>
      <c r="EB126" s="135"/>
      <c r="EC126" s="135"/>
      <c r="ED126" s="135"/>
      <c r="EE126" s="135"/>
      <c r="EF126" s="135"/>
      <c r="EG126" s="135"/>
      <c r="EH126" s="135"/>
      <c r="EI126" s="135"/>
      <c r="EJ126" s="135"/>
      <c r="EK126" s="135"/>
      <c r="EL126" s="135"/>
      <c r="EM126" s="135"/>
      <c r="EN126" s="135"/>
      <c r="EO126" s="135"/>
      <c r="EP126" s="135"/>
      <c r="EQ126" s="135"/>
      <c r="ER126" s="135"/>
      <c r="ES126" s="135"/>
      <c r="ET126" s="135"/>
      <c r="EU126" s="135"/>
      <c r="EV126" s="135"/>
      <c r="EW126" s="135"/>
      <c r="EX126" s="135"/>
      <c r="EY126" s="135"/>
      <c r="EZ126" s="135"/>
      <c r="FA126" s="135"/>
      <c r="FB126" s="135"/>
      <c r="FC126" s="135"/>
      <c r="FD126" s="135"/>
      <c r="FE126" s="135"/>
      <c r="FF126" s="135"/>
      <c r="FG126" s="135"/>
      <c r="FH126" s="135"/>
      <c r="FI126" s="135"/>
      <c r="FJ126" s="135"/>
      <c r="FK126" s="135"/>
      <c r="FL126" s="135"/>
      <c r="FM126" s="135"/>
      <c r="FN126" s="135"/>
      <c r="FO126" s="135"/>
      <c r="FP126" s="135"/>
      <c r="FQ126" s="135"/>
      <c r="FR126" s="135"/>
      <c r="FS126" s="135"/>
      <c r="FT126" s="135"/>
      <c r="FU126" s="135"/>
      <c r="FV126" s="135"/>
      <c r="FW126" s="135"/>
      <c r="FX126" s="135"/>
      <c r="FY126" s="135"/>
      <c r="FZ126" s="135"/>
      <c r="GA126" s="135"/>
      <c r="GB126" s="135"/>
      <c r="GC126" s="135"/>
      <c r="GD126" s="135"/>
      <c r="GE126" s="135"/>
      <c r="GF126" s="135"/>
      <c r="GG126" s="135"/>
      <c r="GH126" s="135"/>
      <c r="GI126" s="135"/>
      <c r="GJ126" s="135"/>
      <c r="GK126" s="135"/>
      <c r="GL126" s="135"/>
      <c r="GM126" s="135"/>
      <c r="GN126" s="135"/>
      <c r="GO126" s="135"/>
      <c r="GP126" s="135"/>
      <c r="GQ126" s="135"/>
      <c r="GR126" s="135"/>
      <c r="GS126" s="135"/>
      <c r="GT126" s="135"/>
      <c r="GU126" s="135"/>
      <c r="GV126" s="135"/>
      <c r="GW126" s="135"/>
      <c r="GX126" s="135"/>
      <c r="GY126" s="135"/>
      <c r="GZ126" s="135"/>
      <c r="HA126" s="135"/>
      <c r="HB126" s="135"/>
      <c r="HC126" s="135"/>
      <c r="HD126" s="135"/>
      <c r="HE126" s="135"/>
      <c r="HF126" s="135"/>
      <c r="HG126" s="135"/>
      <c r="HH126" s="135"/>
      <c r="HI126" s="135"/>
      <c r="HJ126" s="135"/>
      <c r="HK126" s="135"/>
      <c r="HL126" s="135"/>
      <c r="HM126" s="135"/>
      <c r="HN126" s="135"/>
      <c r="HO126" s="135"/>
      <c r="HP126" s="135"/>
      <c r="HQ126" s="135"/>
      <c r="HR126" s="135"/>
      <c r="HS126" s="135"/>
      <c r="HT126" s="135"/>
      <c r="HU126" s="135"/>
      <c r="HV126" s="135"/>
      <c r="HW126" s="135"/>
      <c r="HX126" s="135"/>
      <c r="HY126" s="135"/>
      <c r="HZ126" s="135"/>
      <c r="IA126" s="135"/>
      <c r="IB126" s="135"/>
      <c r="IC126" s="135"/>
      <c r="ID126" s="135"/>
      <c r="IE126" s="135"/>
      <c r="IF126" s="135"/>
      <c r="IG126" s="135"/>
      <c r="IH126" s="135"/>
      <c r="II126" s="135"/>
      <c r="IJ126" s="135"/>
      <c r="IK126" s="135"/>
      <c r="IL126" s="135"/>
      <c r="IM126" s="135"/>
      <c r="IN126" s="135"/>
      <c r="IO126" s="135"/>
      <c r="IP126" s="135"/>
      <c r="IQ126" s="135"/>
      <c r="IR126" s="135"/>
      <c r="IS126" s="135"/>
      <c r="IT126" s="135"/>
      <c r="IU126" s="135"/>
      <c r="IV126" s="176"/>
    </row>
    <row r="127" ht="20" customHeight="1" spans="1:256">
      <c r="A127" s="235" t="s">
        <v>126</v>
      </c>
      <c r="B127" s="189">
        <v>0</v>
      </c>
      <c r="C127" s="190">
        <v>0</v>
      </c>
      <c r="D127" s="125">
        <v>0</v>
      </c>
      <c r="E127" s="253">
        <f t="shared" si="4"/>
        <v>0</v>
      </c>
      <c r="F127" s="250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35"/>
      <c r="CB127" s="135"/>
      <c r="CC127" s="135"/>
      <c r="CD127" s="135"/>
      <c r="CE127" s="135"/>
      <c r="CF127" s="135"/>
      <c r="CG127" s="135"/>
      <c r="CH127" s="135"/>
      <c r="CI127" s="135"/>
      <c r="CJ127" s="135"/>
      <c r="CK127" s="135"/>
      <c r="CL127" s="135"/>
      <c r="CM127" s="135"/>
      <c r="CN127" s="135"/>
      <c r="CO127" s="135"/>
      <c r="CP127" s="135"/>
      <c r="CQ127" s="135"/>
      <c r="CR127" s="135"/>
      <c r="CS127" s="135"/>
      <c r="CT127" s="135"/>
      <c r="CU127" s="135"/>
      <c r="CV127" s="135"/>
      <c r="CW127" s="135"/>
      <c r="CX127" s="135"/>
      <c r="CY127" s="135"/>
      <c r="CZ127" s="135"/>
      <c r="DA127" s="135"/>
      <c r="DB127" s="135"/>
      <c r="DC127" s="135"/>
      <c r="DD127" s="135"/>
      <c r="DE127" s="135"/>
      <c r="DF127" s="135"/>
      <c r="DG127" s="135"/>
      <c r="DH127" s="135"/>
      <c r="DI127" s="135"/>
      <c r="DJ127" s="135"/>
      <c r="DK127" s="135"/>
      <c r="DL127" s="135"/>
      <c r="DM127" s="135"/>
      <c r="DN127" s="135"/>
      <c r="DO127" s="135"/>
      <c r="DP127" s="135"/>
      <c r="DQ127" s="135"/>
      <c r="DR127" s="135"/>
      <c r="DS127" s="135"/>
      <c r="DT127" s="135"/>
      <c r="DU127" s="135"/>
      <c r="DV127" s="135"/>
      <c r="DW127" s="135"/>
      <c r="DX127" s="135"/>
      <c r="DY127" s="135"/>
      <c r="DZ127" s="135"/>
      <c r="EA127" s="135"/>
      <c r="EB127" s="135"/>
      <c r="EC127" s="135"/>
      <c r="ED127" s="135"/>
      <c r="EE127" s="135"/>
      <c r="EF127" s="135"/>
      <c r="EG127" s="135"/>
      <c r="EH127" s="135"/>
      <c r="EI127" s="135"/>
      <c r="EJ127" s="135"/>
      <c r="EK127" s="135"/>
      <c r="EL127" s="135"/>
      <c r="EM127" s="135"/>
      <c r="EN127" s="135"/>
      <c r="EO127" s="135"/>
      <c r="EP127" s="135"/>
      <c r="EQ127" s="135"/>
      <c r="ER127" s="135"/>
      <c r="ES127" s="135"/>
      <c r="ET127" s="135"/>
      <c r="EU127" s="135"/>
      <c r="EV127" s="135"/>
      <c r="EW127" s="135"/>
      <c r="EX127" s="135"/>
      <c r="EY127" s="135"/>
      <c r="EZ127" s="135"/>
      <c r="FA127" s="135"/>
      <c r="FB127" s="135"/>
      <c r="FC127" s="135"/>
      <c r="FD127" s="135"/>
      <c r="FE127" s="135"/>
      <c r="FF127" s="135"/>
      <c r="FG127" s="135"/>
      <c r="FH127" s="135"/>
      <c r="FI127" s="135"/>
      <c r="FJ127" s="135"/>
      <c r="FK127" s="135"/>
      <c r="FL127" s="135"/>
      <c r="FM127" s="135"/>
      <c r="FN127" s="135"/>
      <c r="FO127" s="135"/>
      <c r="FP127" s="135"/>
      <c r="FQ127" s="135"/>
      <c r="FR127" s="135"/>
      <c r="FS127" s="135"/>
      <c r="FT127" s="135"/>
      <c r="FU127" s="135"/>
      <c r="FV127" s="135"/>
      <c r="FW127" s="135"/>
      <c r="FX127" s="135"/>
      <c r="FY127" s="135"/>
      <c r="FZ127" s="135"/>
      <c r="GA127" s="135"/>
      <c r="GB127" s="135"/>
      <c r="GC127" s="135"/>
      <c r="GD127" s="135"/>
      <c r="GE127" s="135"/>
      <c r="GF127" s="135"/>
      <c r="GG127" s="135"/>
      <c r="GH127" s="135"/>
      <c r="GI127" s="135"/>
      <c r="GJ127" s="135"/>
      <c r="GK127" s="135"/>
      <c r="GL127" s="135"/>
      <c r="GM127" s="135"/>
      <c r="GN127" s="135"/>
      <c r="GO127" s="135"/>
      <c r="GP127" s="135"/>
      <c r="GQ127" s="135"/>
      <c r="GR127" s="135"/>
      <c r="GS127" s="135"/>
      <c r="GT127" s="135"/>
      <c r="GU127" s="135"/>
      <c r="GV127" s="135"/>
      <c r="GW127" s="135"/>
      <c r="GX127" s="135"/>
      <c r="GY127" s="135"/>
      <c r="GZ127" s="135"/>
      <c r="HA127" s="135"/>
      <c r="HB127" s="135"/>
      <c r="HC127" s="135"/>
      <c r="HD127" s="135"/>
      <c r="HE127" s="135"/>
      <c r="HF127" s="135"/>
      <c r="HG127" s="135"/>
      <c r="HH127" s="135"/>
      <c r="HI127" s="135"/>
      <c r="HJ127" s="135"/>
      <c r="HK127" s="135"/>
      <c r="HL127" s="135"/>
      <c r="HM127" s="135"/>
      <c r="HN127" s="135"/>
      <c r="HO127" s="135"/>
      <c r="HP127" s="135"/>
      <c r="HQ127" s="135"/>
      <c r="HR127" s="135"/>
      <c r="HS127" s="135"/>
      <c r="HT127" s="135"/>
      <c r="HU127" s="135"/>
      <c r="HV127" s="135"/>
      <c r="HW127" s="135"/>
      <c r="HX127" s="135"/>
      <c r="HY127" s="135"/>
      <c r="HZ127" s="135"/>
      <c r="IA127" s="135"/>
      <c r="IB127" s="135"/>
      <c r="IC127" s="135"/>
      <c r="ID127" s="135"/>
      <c r="IE127" s="135"/>
      <c r="IF127" s="135"/>
      <c r="IG127" s="135"/>
      <c r="IH127" s="135"/>
      <c r="II127" s="135"/>
      <c r="IJ127" s="135"/>
      <c r="IK127" s="135"/>
      <c r="IL127" s="135"/>
      <c r="IM127" s="135"/>
      <c r="IN127" s="135"/>
      <c r="IO127" s="135"/>
      <c r="IP127" s="135"/>
      <c r="IQ127" s="135"/>
      <c r="IR127" s="135"/>
      <c r="IS127" s="135"/>
      <c r="IT127" s="135"/>
      <c r="IU127" s="135"/>
      <c r="IV127" s="176"/>
    </row>
    <row r="128" ht="20" customHeight="1" spans="1:256">
      <c r="A128" s="235" t="s">
        <v>127</v>
      </c>
      <c r="B128" s="189">
        <v>0</v>
      </c>
      <c r="C128" s="190">
        <v>0</v>
      </c>
      <c r="D128" s="125">
        <v>0</v>
      </c>
      <c r="E128" s="253">
        <f t="shared" si="4"/>
        <v>0</v>
      </c>
      <c r="F128" s="250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/>
      <c r="CP128" s="135"/>
      <c r="CQ128" s="135"/>
      <c r="CR128" s="135"/>
      <c r="CS128" s="135"/>
      <c r="CT128" s="135"/>
      <c r="CU128" s="135"/>
      <c r="CV128" s="135"/>
      <c r="CW128" s="135"/>
      <c r="CX128" s="135"/>
      <c r="CY128" s="135"/>
      <c r="CZ128" s="135"/>
      <c r="DA128" s="135"/>
      <c r="DB128" s="135"/>
      <c r="DC128" s="135"/>
      <c r="DD128" s="135"/>
      <c r="DE128" s="135"/>
      <c r="DF128" s="135"/>
      <c r="DG128" s="135"/>
      <c r="DH128" s="135"/>
      <c r="DI128" s="135"/>
      <c r="DJ128" s="135"/>
      <c r="DK128" s="135"/>
      <c r="DL128" s="135"/>
      <c r="DM128" s="135"/>
      <c r="DN128" s="135"/>
      <c r="DO128" s="135"/>
      <c r="DP128" s="135"/>
      <c r="DQ128" s="135"/>
      <c r="DR128" s="135"/>
      <c r="DS128" s="135"/>
      <c r="DT128" s="135"/>
      <c r="DU128" s="135"/>
      <c r="DV128" s="135"/>
      <c r="DW128" s="135"/>
      <c r="DX128" s="135"/>
      <c r="DY128" s="135"/>
      <c r="DZ128" s="135"/>
      <c r="EA128" s="135"/>
      <c r="EB128" s="135"/>
      <c r="EC128" s="135"/>
      <c r="ED128" s="135"/>
      <c r="EE128" s="135"/>
      <c r="EF128" s="135"/>
      <c r="EG128" s="135"/>
      <c r="EH128" s="135"/>
      <c r="EI128" s="135"/>
      <c r="EJ128" s="135"/>
      <c r="EK128" s="135"/>
      <c r="EL128" s="135"/>
      <c r="EM128" s="135"/>
      <c r="EN128" s="135"/>
      <c r="EO128" s="135"/>
      <c r="EP128" s="135"/>
      <c r="EQ128" s="135"/>
      <c r="ER128" s="135"/>
      <c r="ES128" s="135"/>
      <c r="ET128" s="135"/>
      <c r="EU128" s="135"/>
      <c r="EV128" s="135"/>
      <c r="EW128" s="135"/>
      <c r="EX128" s="135"/>
      <c r="EY128" s="135"/>
      <c r="EZ128" s="135"/>
      <c r="FA128" s="135"/>
      <c r="FB128" s="135"/>
      <c r="FC128" s="135"/>
      <c r="FD128" s="135"/>
      <c r="FE128" s="135"/>
      <c r="FF128" s="135"/>
      <c r="FG128" s="135"/>
      <c r="FH128" s="135"/>
      <c r="FI128" s="135"/>
      <c r="FJ128" s="135"/>
      <c r="FK128" s="135"/>
      <c r="FL128" s="135"/>
      <c r="FM128" s="135"/>
      <c r="FN128" s="135"/>
      <c r="FO128" s="135"/>
      <c r="FP128" s="135"/>
      <c r="FQ128" s="135"/>
      <c r="FR128" s="135"/>
      <c r="FS128" s="135"/>
      <c r="FT128" s="135"/>
      <c r="FU128" s="135"/>
      <c r="FV128" s="135"/>
      <c r="FW128" s="135"/>
      <c r="FX128" s="135"/>
      <c r="FY128" s="135"/>
      <c r="FZ128" s="135"/>
      <c r="GA128" s="135"/>
      <c r="GB128" s="135"/>
      <c r="GC128" s="135"/>
      <c r="GD128" s="135"/>
      <c r="GE128" s="135"/>
      <c r="GF128" s="135"/>
      <c r="GG128" s="135"/>
      <c r="GH128" s="135"/>
      <c r="GI128" s="135"/>
      <c r="GJ128" s="135"/>
      <c r="GK128" s="135"/>
      <c r="GL128" s="135"/>
      <c r="GM128" s="135"/>
      <c r="GN128" s="135"/>
      <c r="GO128" s="135"/>
      <c r="GP128" s="135"/>
      <c r="GQ128" s="135"/>
      <c r="GR128" s="135"/>
      <c r="GS128" s="135"/>
      <c r="GT128" s="135"/>
      <c r="GU128" s="135"/>
      <c r="GV128" s="135"/>
      <c r="GW128" s="135"/>
      <c r="GX128" s="135"/>
      <c r="GY128" s="135"/>
      <c r="GZ128" s="135"/>
      <c r="HA128" s="135"/>
      <c r="HB128" s="135"/>
      <c r="HC128" s="135"/>
      <c r="HD128" s="135"/>
      <c r="HE128" s="135"/>
      <c r="HF128" s="135"/>
      <c r="HG128" s="135"/>
      <c r="HH128" s="135"/>
      <c r="HI128" s="135"/>
      <c r="HJ128" s="135"/>
      <c r="HK128" s="135"/>
      <c r="HL128" s="135"/>
      <c r="HM128" s="135"/>
      <c r="HN128" s="135"/>
      <c r="HO128" s="135"/>
      <c r="HP128" s="135"/>
      <c r="HQ128" s="135"/>
      <c r="HR128" s="135"/>
      <c r="HS128" s="135"/>
      <c r="HT128" s="135"/>
      <c r="HU128" s="135"/>
      <c r="HV128" s="135"/>
      <c r="HW128" s="135"/>
      <c r="HX128" s="135"/>
      <c r="HY128" s="135"/>
      <c r="HZ128" s="135"/>
      <c r="IA128" s="135"/>
      <c r="IB128" s="135"/>
      <c r="IC128" s="135"/>
      <c r="ID128" s="135"/>
      <c r="IE128" s="135"/>
      <c r="IF128" s="135"/>
      <c r="IG128" s="135"/>
      <c r="IH128" s="135"/>
      <c r="II128" s="135"/>
      <c r="IJ128" s="135"/>
      <c r="IK128" s="135"/>
      <c r="IL128" s="135"/>
      <c r="IM128" s="135"/>
      <c r="IN128" s="135"/>
      <c r="IO128" s="135"/>
      <c r="IP128" s="135"/>
      <c r="IQ128" s="135"/>
      <c r="IR128" s="135"/>
      <c r="IS128" s="135"/>
      <c r="IT128" s="135"/>
      <c r="IU128" s="135"/>
      <c r="IV128" s="176"/>
    </row>
    <row r="129" ht="20" customHeight="1" spans="1:256">
      <c r="A129" s="235" t="s">
        <v>128</v>
      </c>
      <c r="B129" s="189">
        <v>0</v>
      </c>
      <c r="C129" s="190">
        <v>0</v>
      </c>
      <c r="D129" s="125">
        <v>0</v>
      </c>
      <c r="E129" s="253">
        <f t="shared" si="4"/>
        <v>0</v>
      </c>
      <c r="F129" s="250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135"/>
      <c r="BS129" s="135"/>
      <c r="BT129" s="135"/>
      <c r="BU129" s="135"/>
      <c r="BV129" s="135"/>
      <c r="BW129" s="135"/>
      <c r="BX129" s="135"/>
      <c r="BY129" s="135"/>
      <c r="BZ129" s="135"/>
      <c r="CA129" s="135"/>
      <c r="CB129" s="135"/>
      <c r="CC129" s="135"/>
      <c r="CD129" s="135"/>
      <c r="CE129" s="135"/>
      <c r="CF129" s="135"/>
      <c r="CG129" s="135"/>
      <c r="CH129" s="135"/>
      <c r="CI129" s="135"/>
      <c r="CJ129" s="135"/>
      <c r="CK129" s="135"/>
      <c r="CL129" s="135"/>
      <c r="CM129" s="135"/>
      <c r="CN129" s="135"/>
      <c r="CO129" s="135"/>
      <c r="CP129" s="135"/>
      <c r="CQ129" s="135"/>
      <c r="CR129" s="135"/>
      <c r="CS129" s="135"/>
      <c r="CT129" s="135"/>
      <c r="CU129" s="135"/>
      <c r="CV129" s="135"/>
      <c r="CW129" s="135"/>
      <c r="CX129" s="135"/>
      <c r="CY129" s="135"/>
      <c r="CZ129" s="135"/>
      <c r="DA129" s="135"/>
      <c r="DB129" s="135"/>
      <c r="DC129" s="135"/>
      <c r="DD129" s="135"/>
      <c r="DE129" s="135"/>
      <c r="DF129" s="135"/>
      <c r="DG129" s="135"/>
      <c r="DH129" s="135"/>
      <c r="DI129" s="135"/>
      <c r="DJ129" s="135"/>
      <c r="DK129" s="135"/>
      <c r="DL129" s="135"/>
      <c r="DM129" s="135"/>
      <c r="DN129" s="135"/>
      <c r="DO129" s="135"/>
      <c r="DP129" s="135"/>
      <c r="DQ129" s="135"/>
      <c r="DR129" s="135"/>
      <c r="DS129" s="135"/>
      <c r="DT129" s="135"/>
      <c r="DU129" s="135"/>
      <c r="DV129" s="135"/>
      <c r="DW129" s="135"/>
      <c r="DX129" s="135"/>
      <c r="DY129" s="135"/>
      <c r="DZ129" s="135"/>
      <c r="EA129" s="135"/>
      <c r="EB129" s="135"/>
      <c r="EC129" s="135"/>
      <c r="ED129" s="135"/>
      <c r="EE129" s="135"/>
      <c r="EF129" s="135"/>
      <c r="EG129" s="135"/>
      <c r="EH129" s="135"/>
      <c r="EI129" s="135"/>
      <c r="EJ129" s="135"/>
      <c r="EK129" s="135"/>
      <c r="EL129" s="135"/>
      <c r="EM129" s="135"/>
      <c r="EN129" s="135"/>
      <c r="EO129" s="135"/>
      <c r="EP129" s="135"/>
      <c r="EQ129" s="135"/>
      <c r="ER129" s="135"/>
      <c r="ES129" s="135"/>
      <c r="ET129" s="135"/>
      <c r="EU129" s="135"/>
      <c r="EV129" s="135"/>
      <c r="EW129" s="135"/>
      <c r="EX129" s="135"/>
      <c r="EY129" s="135"/>
      <c r="EZ129" s="135"/>
      <c r="FA129" s="135"/>
      <c r="FB129" s="135"/>
      <c r="FC129" s="135"/>
      <c r="FD129" s="135"/>
      <c r="FE129" s="135"/>
      <c r="FF129" s="135"/>
      <c r="FG129" s="135"/>
      <c r="FH129" s="135"/>
      <c r="FI129" s="135"/>
      <c r="FJ129" s="135"/>
      <c r="FK129" s="135"/>
      <c r="FL129" s="135"/>
      <c r="FM129" s="135"/>
      <c r="FN129" s="135"/>
      <c r="FO129" s="135"/>
      <c r="FP129" s="135"/>
      <c r="FQ129" s="135"/>
      <c r="FR129" s="135"/>
      <c r="FS129" s="135"/>
      <c r="FT129" s="135"/>
      <c r="FU129" s="135"/>
      <c r="FV129" s="135"/>
      <c r="FW129" s="135"/>
      <c r="FX129" s="135"/>
      <c r="FY129" s="135"/>
      <c r="FZ129" s="135"/>
      <c r="GA129" s="135"/>
      <c r="GB129" s="135"/>
      <c r="GC129" s="135"/>
      <c r="GD129" s="135"/>
      <c r="GE129" s="135"/>
      <c r="GF129" s="135"/>
      <c r="GG129" s="135"/>
      <c r="GH129" s="135"/>
      <c r="GI129" s="135"/>
      <c r="GJ129" s="135"/>
      <c r="GK129" s="135"/>
      <c r="GL129" s="135"/>
      <c r="GM129" s="135"/>
      <c r="GN129" s="135"/>
      <c r="GO129" s="135"/>
      <c r="GP129" s="135"/>
      <c r="GQ129" s="135"/>
      <c r="GR129" s="135"/>
      <c r="GS129" s="135"/>
      <c r="GT129" s="135"/>
      <c r="GU129" s="135"/>
      <c r="GV129" s="135"/>
      <c r="GW129" s="135"/>
      <c r="GX129" s="135"/>
      <c r="GY129" s="135"/>
      <c r="GZ129" s="135"/>
      <c r="HA129" s="135"/>
      <c r="HB129" s="135"/>
      <c r="HC129" s="135"/>
      <c r="HD129" s="135"/>
      <c r="HE129" s="135"/>
      <c r="HF129" s="135"/>
      <c r="HG129" s="135"/>
      <c r="HH129" s="135"/>
      <c r="HI129" s="135"/>
      <c r="HJ129" s="135"/>
      <c r="HK129" s="135"/>
      <c r="HL129" s="135"/>
      <c r="HM129" s="135"/>
      <c r="HN129" s="135"/>
      <c r="HO129" s="135"/>
      <c r="HP129" s="135"/>
      <c r="HQ129" s="135"/>
      <c r="HR129" s="135"/>
      <c r="HS129" s="135"/>
      <c r="HT129" s="135"/>
      <c r="HU129" s="135"/>
      <c r="HV129" s="135"/>
      <c r="HW129" s="135"/>
      <c r="HX129" s="135"/>
      <c r="HY129" s="135"/>
      <c r="HZ129" s="135"/>
      <c r="IA129" s="135"/>
      <c r="IB129" s="135"/>
      <c r="IC129" s="135"/>
      <c r="ID129" s="135"/>
      <c r="IE129" s="135"/>
      <c r="IF129" s="135"/>
      <c r="IG129" s="135"/>
      <c r="IH129" s="135"/>
      <c r="II129" s="135"/>
      <c r="IJ129" s="135"/>
      <c r="IK129" s="135"/>
      <c r="IL129" s="135"/>
      <c r="IM129" s="135"/>
      <c r="IN129" s="135"/>
      <c r="IO129" s="135"/>
      <c r="IP129" s="135"/>
      <c r="IQ129" s="135"/>
      <c r="IR129" s="135"/>
      <c r="IS129" s="135"/>
      <c r="IT129" s="135"/>
      <c r="IU129" s="135"/>
      <c r="IV129" s="176"/>
    </row>
    <row r="130" ht="20" customHeight="1" spans="1:256">
      <c r="A130" s="235" t="s">
        <v>129</v>
      </c>
      <c r="B130" s="189">
        <v>0</v>
      </c>
      <c r="C130" s="190">
        <v>0</v>
      </c>
      <c r="D130" s="125">
        <v>0</v>
      </c>
      <c r="E130" s="253">
        <f t="shared" si="4"/>
        <v>0</v>
      </c>
      <c r="F130" s="250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  <c r="BV130" s="135"/>
      <c r="BW130" s="135"/>
      <c r="BX130" s="135"/>
      <c r="BY130" s="135"/>
      <c r="BZ130" s="135"/>
      <c r="CA130" s="135"/>
      <c r="CB130" s="135"/>
      <c r="CC130" s="135"/>
      <c r="CD130" s="135"/>
      <c r="CE130" s="135"/>
      <c r="CF130" s="135"/>
      <c r="CG130" s="135"/>
      <c r="CH130" s="135"/>
      <c r="CI130" s="135"/>
      <c r="CJ130" s="135"/>
      <c r="CK130" s="135"/>
      <c r="CL130" s="135"/>
      <c r="CM130" s="135"/>
      <c r="CN130" s="135"/>
      <c r="CO130" s="135"/>
      <c r="CP130" s="135"/>
      <c r="CQ130" s="135"/>
      <c r="CR130" s="135"/>
      <c r="CS130" s="135"/>
      <c r="CT130" s="135"/>
      <c r="CU130" s="135"/>
      <c r="CV130" s="135"/>
      <c r="CW130" s="135"/>
      <c r="CX130" s="135"/>
      <c r="CY130" s="135"/>
      <c r="CZ130" s="135"/>
      <c r="DA130" s="135"/>
      <c r="DB130" s="135"/>
      <c r="DC130" s="135"/>
      <c r="DD130" s="135"/>
      <c r="DE130" s="135"/>
      <c r="DF130" s="135"/>
      <c r="DG130" s="135"/>
      <c r="DH130" s="135"/>
      <c r="DI130" s="135"/>
      <c r="DJ130" s="135"/>
      <c r="DK130" s="135"/>
      <c r="DL130" s="135"/>
      <c r="DM130" s="135"/>
      <c r="DN130" s="135"/>
      <c r="DO130" s="135"/>
      <c r="DP130" s="135"/>
      <c r="DQ130" s="135"/>
      <c r="DR130" s="135"/>
      <c r="DS130" s="135"/>
      <c r="DT130" s="135"/>
      <c r="DU130" s="135"/>
      <c r="DV130" s="135"/>
      <c r="DW130" s="135"/>
      <c r="DX130" s="135"/>
      <c r="DY130" s="135"/>
      <c r="DZ130" s="135"/>
      <c r="EA130" s="135"/>
      <c r="EB130" s="135"/>
      <c r="EC130" s="135"/>
      <c r="ED130" s="135"/>
      <c r="EE130" s="135"/>
      <c r="EF130" s="135"/>
      <c r="EG130" s="135"/>
      <c r="EH130" s="135"/>
      <c r="EI130" s="135"/>
      <c r="EJ130" s="135"/>
      <c r="EK130" s="135"/>
      <c r="EL130" s="135"/>
      <c r="EM130" s="135"/>
      <c r="EN130" s="135"/>
      <c r="EO130" s="135"/>
      <c r="EP130" s="135"/>
      <c r="EQ130" s="135"/>
      <c r="ER130" s="135"/>
      <c r="ES130" s="135"/>
      <c r="ET130" s="135"/>
      <c r="EU130" s="135"/>
      <c r="EV130" s="135"/>
      <c r="EW130" s="135"/>
      <c r="EX130" s="135"/>
      <c r="EY130" s="135"/>
      <c r="EZ130" s="135"/>
      <c r="FA130" s="135"/>
      <c r="FB130" s="135"/>
      <c r="FC130" s="135"/>
      <c r="FD130" s="135"/>
      <c r="FE130" s="135"/>
      <c r="FF130" s="135"/>
      <c r="FG130" s="135"/>
      <c r="FH130" s="135"/>
      <c r="FI130" s="135"/>
      <c r="FJ130" s="135"/>
      <c r="FK130" s="135"/>
      <c r="FL130" s="135"/>
      <c r="FM130" s="135"/>
      <c r="FN130" s="135"/>
      <c r="FO130" s="135"/>
      <c r="FP130" s="135"/>
      <c r="FQ130" s="135"/>
      <c r="FR130" s="135"/>
      <c r="FS130" s="135"/>
      <c r="FT130" s="135"/>
      <c r="FU130" s="135"/>
      <c r="FV130" s="135"/>
      <c r="FW130" s="135"/>
      <c r="FX130" s="135"/>
      <c r="FY130" s="135"/>
      <c r="FZ130" s="135"/>
      <c r="GA130" s="135"/>
      <c r="GB130" s="135"/>
      <c r="GC130" s="135"/>
      <c r="GD130" s="135"/>
      <c r="GE130" s="135"/>
      <c r="GF130" s="135"/>
      <c r="GG130" s="135"/>
      <c r="GH130" s="135"/>
      <c r="GI130" s="135"/>
      <c r="GJ130" s="135"/>
      <c r="GK130" s="135"/>
      <c r="GL130" s="135"/>
      <c r="GM130" s="135"/>
      <c r="GN130" s="135"/>
      <c r="GO130" s="135"/>
      <c r="GP130" s="135"/>
      <c r="GQ130" s="135"/>
      <c r="GR130" s="135"/>
      <c r="GS130" s="135"/>
      <c r="GT130" s="135"/>
      <c r="GU130" s="135"/>
      <c r="GV130" s="135"/>
      <c r="GW130" s="135"/>
      <c r="GX130" s="135"/>
      <c r="GY130" s="135"/>
      <c r="GZ130" s="135"/>
      <c r="HA130" s="135"/>
      <c r="HB130" s="135"/>
      <c r="HC130" s="135"/>
      <c r="HD130" s="135"/>
      <c r="HE130" s="135"/>
      <c r="HF130" s="135"/>
      <c r="HG130" s="135"/>
      <c r="HH130" s="135"/>
      <c r="HI130" s="135"/>
      <c r="HJ130" s="135"/>
      <c r="HK130" s="135"/>
      <c r="HL130" s="135"/>
      <c r="HM130" s="135"/>
      <c r="HN130" s="135"/>
      <c r="HO130" s="135"/>
      <c r="HP130" s="135"/>
      <c r="HQ130" s="135"/>
      <c r="HR130" s="135"/>
      <c r="HS130" s="135"/>
      <c r="HT130" s="135"/>
      <c r="HU130" s="135"/>
      <c r="HV130" s="135"/>
      <c r="HW130" s="135"/>
      <c r="HX130" s="135"/>
      <c r="HY130" s="135"/>
      <c r="HZ130" s="135"/>
      <c r="IA130" s="135"/>
      <c r="IB130" s="135"/>
      <c r="IC130" s="135"/>
      <c r="ID130" s="135"/>
      <c r="IE130" s="135"/>
      <c r="IF130" s="135"/>
      <c r="IG130" s="135"/>
      <c r="IH130" s="135"/>
      <c r="II130" s="135"/>
      <c r="IJ130" s="135"/>
      <c r="IK130" s="135"/>
      <c r="IL130" s="135"/>
      <c r="IM130" s="135"/>
      <c r="IN130" s="135"/>
      <c r="IO130" s="135"/>
      <c r="IP130" s="135"/>
      <c r="IQ130" s="135"/>
      <c r="IR130" s="135"/>
      <c r="IS130" s="135"/>
      <c r="IT130" s="135"/>
      <c r="IU130" s="135"/>
      <c r="IV130" s="176"/>
    </row>
    <row r="131" ht="20" customHeight="1" spans="1:256">
      <c r="A131" s="254" t="s">
        <v>130</v>
      </c>
      <c r="B131" s="255">
        <v>0</v>
      </c>
      <c r="C131" s="256">
        <v>0</v>
      </c>
      <c r="D131" s="257">
        <v>0</v>
      </c>
      <c r="E131" s="326">
        <f t="shared" si="4"/>
        <v>0</v>
      </c>
      <c r="F131" s="250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76"/>
    </row>
    <row r="132" ht="20" customHeight="1" spans="1:256">
      <c r="A132" s="258" t="s">
        <v>131</v>
      </c>
      <c r="B132" s="259"/>
      <c r="C132" s="260"/>
      <c r="D132" s="261"/>
      <c r="E132" s="327">
        <f>E123+E124+E125+E126+E127+E128+E129+E130+E131</f>
        <v>15000</v>
      </c>
      <c r="F132" s="250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5"/>
      <c r="GK132" s="135"/>
      <c r="GL132" s="135"/>
      <c r="GM132" s="135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135"/>
      <c r="HH132" s="135"/>
      <c r="HI132" s="135"/>
      <c r="HJ132" s="135"/>
      <c r="HK132" s="135"/>
      <c r="HL132" s="135"/>
      <c r="HM132" s="135"/>
      <c r="HN132" s="135"/>
      <c r="HO132" s="135"/>
      <c r="HP132" s="135"/>
      <c r="HQ132" s="135"/>
      <c r="HR132" s="135"/>
      <c r="HS132" s="135"/>
      <c r="HT132" s="135"/>
      <c r="HU132" s="135"/>
      <c r="HV132" s="135"/>
      <c r="HW132" s="135"/>
      <c r="HX132" s="135"/>
      <c r="HY132" s="135"/>
      <c r="HZ132" s="135"/>
      <c r="IA132" s="135"/>
      <c r="IB132" s="135"/>
      <c r="IC132" s="135"/>
      <c r="ID132" s="135"/>
      <c r="IE132" s="135"/>
      <c r="IF132" s="135"/>
      <c r="IG132" s="135"/>
      <c r="IH132" s="135"/>
      <c r="II132" s="135"/>
      <c r="IJ132" s="135"/>
      <c r="IK132" s="135"/>
      <c r="IL132" s="135"/>
      <c r="IM132" s="135"/>
      <c r="IN132" s="135"/>
      <c r="IO132" s="135"/>
      <c r="IP132" s="135"/>
      <c r="IQ132" s="135"/>
      <c r="IR132" s="135"/>
      <c r="IS132" s="135"/>
      <c r="IT132" s="135"/>
      <c r="IU132" s="135"/>
      <c r="IV132" s="176"/>
    </row>
    <row r="133" ht="18" customHeight="1" spans="1:256">
      <c r="A133" s="131"/>
      <c r="B133" s="22"/>
      <c r="C133" s="23"/>
      <c r="D133" s="132"/>
      <c r="E133" s="173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135"/>
      <c r="GD133" s="135"/>
      <c r="GE133" s="135"/>
      <c r="GF133" s="135"/>
      <c r="GG133" s="135"/>
      <c r="GH133" s="135"/>
      <c r="GI133" s="135"/>
      <c r="GJ133" s="135"/>
      <c r="GK133" s="135"/>
      <c r="GL133" s="135"/>
      <c r="GM133" s="135"/>
      <c r="GN133" s="135"/>
      <c r="GO133" s="135"/>
      <c r="GP133" s="135"/>
      <c r="GQ133" s="135"/>
      <c r="GR133" s="135"/>
      <c r="GS133" s="135"/>
      <c r="GT133" s="135"/>
      <c r="GU133" s="135"/>
      <c r="GV133" s="135"/>
      <c r="GW133" s="135"/>
      <c r="GX133" s="135"/>
      <c r="GY133" s="135"/>
      <c r="GZ133" s="135"/>
      <c r="HA133" s="135"/>
      <c r="HB133" s="135"/>
      <c r="HC133" s="135"/>
      <c r="HD133" s="135"/>
      <c r="HE133" s="135"/>
      <c r="HF133" s="135"/>
      <c r="HG133" s="135"/>
      <c r="HH133" s="135"/>
      <c r="HI133" s="135"/>
      <c r="HJ133" s="135"/>
      <c r="HK133" s="135"/>
      <c r="HL133" s="135"/>
      <c r="HM133" s="135"/>
      <c r="HN133" s="135"/>
      <c r="HO133" s="135"/>
      <c r="HP133" s="135"/>
      <c r="HQ133" s="135"/>
      <c r="HR133" s="135"/>
      <c r="HS133" s="135"/>
      <c r="HT133" s="135"/>
      <c r="HU133" s="135"/>
      <c r="HV133" s="135"/>
      <c r="HW133" s="135"/>
      <c r="HX133" s="135"/>
      <c r="HY133" s="135"/>
      <c r="HZ133" s="135"/>
      <c r="IA133" s="135"/>
      <c r="IB133" s="135"/>
      <c r="IC133" s="135"/>
      <c r="ID133" s="135"/>
      <c r="IE133" s="135"/>
      <c r="IF133" s="135"/>
      <c r="IG133" s="135"/>
      <c r="IH133" s="135"/>
      <c r="II133" s="135"/>
      <c r="IJ133" s="135"/>
      <c r="IK133" s="135"/>
      <c r="IL133" s="135"/>
      <c r="IM133" s="135"/>
      <c r="IN133" s="135"/>
      <c r="IO133" s="135"/>
      <c r="IP133" s="135"/>
      <c r="IQ133" s="135"/>
      <c r="IR133" s="135"/>
      <c r="IS133" s="135"/>
      <c r="IT133" s="135"/>
      <c r="IU133" s="135"/>
      <c r="IV133" s="176"/>
    </row>
    <row r="134" ht="18" customHeight="1" spans="1:256">
      <c r="A134" s="115" t="s">
        <v>132</v>
      </c>
      <c r="B134" s="116" t="s">
        <v>44</v>
      </c>
      <c r="C134" s="117" t="s">
        <v>45</v>
      </c>
      <c r="D134" s="117" t="s">
        <v>46</v>
      </c>
      <c r="E134" s="167" t="s">
        <v>47</v>
      </c>
      <c r="F134" s="142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135"/>
      <c r="GD134" s="135"/>
      <c r="GE134" s="135"/>
      <c r="GF134" s="135"/>
      <c r="GG134" s="135"/>
      <c r="GH134" s="135"/>
      <c r="GI134" s="135"/>
      <c r="GJ134" s="135"/>
      <c r="GK134" s="135"/>
      <c r="GL134" s="135"/>
      <c r="GM134" s="135"/>
      <c r="GN134" s="135"/>
      <c r="GO134" s="135"/>
      <c r="GP134" s="135"/>
      <c r="GQ134" s="135"/>
      <c r="GR134" s="135"/>
      <c r="GS134" s="135"/>
      <c r="GT134" s="135"/>
      <c r="GU134" s="135"/>
      <c r="GV134" s="135"/>
      <c r="GW134" s="135"/>
      <c r="GX134" s="135"/>
      <c r="GY134" s="135"/>
      <c r="GZ134" s="135"/>
      <c r="HA134" s="135"/>
      <c r="HB134" s="135"/>
      <c r="HC134" s="135"/>
      <c r="HD134" s="135"/>
      <c r="HE134" s="135"/>
      <c r="HF134" s="135"/>
      <c r="HG134" s="135"/>
      <c r="HH134" s="135"/>
      <c r="HI134" s="135"/>
      <c r="HJ134" s="135"/>
      <c r="HK134" s="135"/>
      <c r="HL134" s="135"/>
      <c r="HM134" s="135"/>
      <c r="HN134" s="135"/>
      <c r="HO134" s="135"/>
      <c r="HP134" s="135"/>
      <c r="HQ134" s="135"/>
      <c r="HR134" s="135"/>
      <c r="HS134" s="135"/>
      <c r="HT134" s="135"/>
      <c r="HU134" s="135"/>
      <c r="HV134" s="135"/>
      <c r="HW134" s="135"/>
      <c r="HX134" s="135"/>
      <c r="HY134" s="135"/>
      <c r="HZ134" s="135"/>
      <c r="IA134" s="135"/>
      <c r="IB134" s="135"/>
      <c r="IC134" s="135"/>
      <c r="ID134" s="135"/>
      <c r="IE134" s="135"/>
      <c r="IF134" s="135"/>
      <c r="IG134" s="135"/>
      <c r="IH134" s="135"/>
      <c r="II134" s="135"/>
      <c r="IJ134" s="135"/>
      <c r="IK134" s="135"/>
      <c r="IL134" s="135"/>
      <c r="IM134" s="135"/>
      <c r="IN134" s="135"/>
      <c r="IO134" s="135"/>
      <c r="IP134" s="135"/>
      <c r="IQ134" s="135"/>
      <c r="IR134" s="135"/>
      <c r="IS134" s="135"/>
      <c r="IT134" s="135"/>
      <c r="IU134" s="135"/>
      <c r="IV134" s="176"/>
    </row>
    <row r="135" ht="18" customHeight="1" spans="1:256">
      <c r="A135" s="118" t="s">
        <v>133</v>
      </c>
      <c r="B135" s="119">
        <v>1</v>
      </c>
      <c r="C135" s="120">
        <v>4</v>
      </c>
      <c r="D135" s="121">
        <v>1000</v>
      </c>
      <c r="E135" s="168">
        <f>PRODUCT(B135,D135)</f>
        <v>1000</v>
      </c>
      <c r="F135" s="170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171"/>
      <c r="DQ135" s="171"/>
      <c r="DR135" s="171"/>
      <c r="DS135" s="171"/>
      <c r="DT135" s="171"/>
      <c r="DU135" s="171"/>
      <c r="DV135" s="171"/>
      <c r="DW135" s="171"/>
      <c r="DX135" s="171"/>
      <c r="DY135" s="171"/>
      <c r="DZ135" s="171"/>
      <c r="EA135" s="171"/>
      <c r="EB135" s="171"/>
      <c r="EC135" s="171"/>
      <c r="ED135" s="171"/>
      <c r="EE135" s="171"/>
      <c r="EF135" s="171"/>
      <c r="EG135" s="171"/>
      <c r="EH135" s="171"/>
      <c r="EI135" s="171"/>
      <c r="EJ135" s="171"/>
      <c r="EK135" s="171"/>
      <c r="EL135" s="171"/>
      <c r="EM135" s="171"/>
      <c r="EN135" s="171"/>
      <c r="EO135" s="171"/>
      <c r="EP135" s="171"/>
      <c r="EQ135" s="171"/>
      <c r="ER135" s="171"/>
      <c r="ES135" s="171"/>
      <c r="ET135" s="171"/>
      <c r="EU135" s="171"/>
      <c r="EV135" s="171"/>
      <c r="EW135" s="171"/>
      <c r="EX135" s="171"/>
      <c r="EY135" s="171"/>
      <c r="EZ135" s="171"/>
      <c r="FA135" s="171"/>
      <c r="FB135" s="171"/>
      <c r="FC135" s="171"/>
      <c r="FD135" s="171"/>
      <c r="FE135" s="171"/>
      <c r="FF135" s="171"/>
      <c r="FG135" s="171"/>
      <c r="FH135" s="171"/>
      <c r="FI135" s="171"/>
      <c r="FJ135" s="171"/>
      <c r="FK135" s="171"/>
      <c r="FL135" s="171"/>
      <c r="FM135" s="171"/>
      <c r="FN135" s="171"/>
      <c r="FO135" s="171"/>
      <c r="FP135" s="171"/>
      <c r="FQ135" s="171"/>
      <c r="FR135" s="171"/>
      <c r="FS135" s="171"/>
      <c r="FT135" s="171"/>
      <c r="FU135" s="171"/>
      <c r="FV135" s="171"/>
      <c r="FW135" s="171"/>
      <c r="FX135" s="171"/>
      <c r="FY135" s="171"/>
      <c r="FZ135" s="171"/>
      <c r="GA135" s="171"/>
      <c r="GB135" s="171"/>
      <c r="GC135" s="171"/>
      <c r="GD135" s="171"/>
      <c r="GE135" s="171"/>
      <c r="GF135" s="171"/>
      <c r="GG135" s="171"/>
      <c r="GH135" s="171"/>
      <c r="GI135" s="171"/>
      <c r="GJ135" s="171"/>
      <c r="GK135" s="171"/>
      <c r="GL135" s="171"/>
      <c r="GM135" s="171"/>
      <c r="GN135" s="171"/>
      <c r="GO135" s="171"/>
      <c r="GP135" s="171"/>
      <c r="GQ135" s="171"/>
      <c r="GR135" s="171"/>
      <c r="GS135" s="171"/>
      <c r="GT135" s="171"/>
      <c r="GU135" s="171"/>
      <c r="GV135" s="171"/>
      <c r="GW135" s="171"/>
      <c r="GX135" s="171"/>
      <c r="GY135" s="171"/>
      <c r="GZ135" s="171"/>
      <c r="HA135" s="171"/>
      <c r="HB135" s="171"/>
      <c r="HC135" s="171"/>
      <c r="HD135" s="171"/>
      <c r="HE135" s="171"/>
      <c r="HF135" s="171"/>
      <c r="HG135" s="171"/>
      <c r="HH135" s="171"/>
      <c r="HI135" s="171"/>
      <c r="HJ135" s="171"/>
      <c r="HK135" s="171"/>
      <c r="HL135" s="171"/>
      <c r="HM135" s="171"/>
      <c r="HN135" s="171"/>
      <c r="HO135" s="171"/>
      <c r="HP135" s="171"/>
      <c r="HQ135" s="171"/>
      <c r="HR135" s="171"/>
      <c r="HS135" s="171"/>
      <c r="HT135" s="171"/>
      <c r="HU135" s="171"/>
      <c r="HV135" s="171"/>
      <c r="HW135" s="171"/>
      <c r="HX135" s="171"/>
      <c r="HY135" s="171"/>
      <c r="HZ135" s="171"/>
      <c r="IA135" s="171"/>
      <c r="IB135" s="171"/>
      <c r="IC135" s="171"/>
      <c r="ID135" s="171"/>
      <c r="IE135" s="171"/>
      <c r="IF135" s="171"/>
      <c r="IG135" s="171"/>
      <c r="IH135" s="171"/>
      <c r="II135" s="171"/>
      <c r="IJ135" s="171"/>
      <c r="IK135" s="171"/>
      <c r="IL135" s="171"/>
      <c r="IM135" s="171"/>
      <c r="IN135" s="171"/>
      <c r="IO135" s="171"/>
      <c r="IP135" s="171"/>
      <c r="IQ135" s="171"/>
      <c r="IR135" s="171"/>
      <c r="IS135" s="171"/>
      <c r="IT135" s="171"/>
      <c r="IU135" s="171"/>
      <c r="IV135" s="177"/>
    </row>
    <row r="136" ht="18" customHeight="1" spans="1:256">
      <c r="A136" s="122" t="s">
        <v>134</v>
      </c>
      <c r="B136" s="123">
        <v>1</v>
      </c>
      <c r="C136" s="124">
        <v>4</v>
      </c>
      <c r="D136" s="125">
        <v>2000</v>
      </c>
      <c r="E136" s="169">
        <f>PRODUCT(B136,D136)</f>
        <v>2000</v>
      </c>
      <c r="F136" s="170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  <c r="DP136" s="171"/>
      <c r="DQ136" s="171"/>
      <c r="DR136" s="171"/>
      <c r="DS136" s="171"/>
      <c r="DT136" s="171"/>
      <c r="DU136" s="171"/>
      <c r="DV136" s="171"/>
      <c r="DW136" s="171"/>
      <c r="DX136" s="171"/>
      <c r="DY136" s="171"/>
      <c r="DZ136" s="171"/>
      <c r="EA136" s="171"/>
      <c r="EB136" s="171"/>
      <c r="EC136" s="171"/>
      <c r="ED136" s="171"/>
      <c r="EE136" s="171"/>
      <c r="EF136" s="171"/>
      <c r="EG136" s="171"/>
      <c r="EH136" s="171"/>
      <c r="EI136" s="171"/>
      <c r="EJ136" s="171"/>
      <c r="EK136" s="171"/>
      <c r="EL136" s="171"/>
      <c r="EM136" s="171"/>
      <c r="EN136" s="171"/>
      <c r="EO136" s="171"/>
      <c r="EP136" s="171"/>
      <c r="EQ136" s="171"/>
      <c r="ER136" s="171"/>
      <c r="ES136" s="171"/>
      <c r="ET136" s="171"/>
      <c r="EU136" s="171"/>
      <c r="EV136" s="171"/>
      <c r="EW136" s="171"/>
      <c r="EX136" s="171"/>
      <c r="EY136" s="171"/>
      <c r="EZ136" s="171"/>
      <c r="FA136" s="171"/>
      <c r="FB136" s="171"/>
      <c r="FC136" s="171"/>
      <c r="FD136" s="171"/>
      <c r="FE136" s="171"/>
      <c r="FF136" s="171"/>
      <c r="FG136" s="171"/>
      <c r="FH136" s="171"/>
      <c r="FI136" s="171"/>
      <c r="FJ136" s="171"/>
      <c r="FK136" s="171"/>
      <c r="FL136" s="171"/>
      <c r="FM136" s="171"/>
      <c r="FN136" s="171"/>
      <c r="FO136" s="171"/>
      <c r="FP136" s="171"/>
      <c r="FQ136" s="171"/>
      <c r="FR136" s="171"/>
      <c r="FS136" s="171"/>
      <c r="FT136" s="171"/>
      <c r="FU136" s="171"/>
      <c r="FV136" s="171"/>
      <c r="FW136" s="171"/>
      <c r="FX136" s="171"/>
      <c r="FY136" s="171"/>
      <c r="FZ136" s="171"/>
      <c r="GA136" s="171"/>
      <c r="GB136" s="171"/>
      <c r="GC136" s="171"/>
      <c r="GD136" s="171"/>
      <c r="GE136" s="171"/>
      <c r="GF136" s="171"/>
      <c r="GG136" s="171"/>
      <c r="GH136" s="171"/>
      <c r="GI136" s="171"/>
      <c r="GJ136" s="171"/>
      <c r="GK136" s="171"/>
      <c r="GL136" s="171"/>
      <c r="GM136" s="171"/>
      <c r="GN136" s="171"/>
      <c r="GO136" s="171"/>
      <c r="GP136" s="171"/>
      <c r="GQ136" s="171"/>
      <c r="GR136" s="171"/>
      <c r="GS136" s="171"/>
      <c r="GT136" s="171"/>
      <c r="GU136" s="171"/>
      <c r="GV136" s="171"/>
      <c r="GW136" s="171"/>
      <c r="GX136" s="171"/>
      <c r="GY136" s="171"/>
      <c r="GZ136" s="171"/>
      <c r="HA136" s="171"/>
      <c r="HB136" s="171"/>
      <c r="HC136" s="171"/>
      <c r="HD136" s="171"/>
      <c r="HE136" s="171"/>
      <c r="HF136" s="171"/>
      <c r="HG136" s="171"/>
      <c r="HH136" s="171"/>
      <c r="HI136" s="171"/>
      <c r="HJ136" s="171"/>
      <c r="HK136" s="171"/>
      <c r="HL136" s="171"/>
      <c r="HM136" s="171"/>
      <c r="HN136" s="171"/>
      <c r="HO136" s="171"/>
      <c r="HP136" s="171"/>
      <c r="HQ136" s="171"/>
      <c r="HR136" s="171"/>
      <c r="HS136" s="171"/>
      <c r="HT136" s="171"/>
      <c r="HU136" s="171"/>
      <c r="HV136" s="171"/>
      <c r="HW136" s="171"/>
      <c r="HX136" s="171"/>
      <c r="HY136" s="171"/>
      <c r="HZ136" s="171"/>
      <c r="IA136" s="171"/>
      <c r="IB136" s="171"/>
      <c r="IC136" s="171"/>
      <c r="ID136" s="171"/>
      <c r="IE136" s="171"/>
      <c r="IF136" s="171"/>
      <c r="IG136" s="171"/>
      <c r="IH136" s="171"/>
      <c r="II136" s="171"/>
      <c r="IJ136" s="171"/>
      <c r="IK136" s="171"/>
      <c r="IL136" s="171"/>
      <c r="IM136" s="171"/>
      <c r="IN136" s="171"/>
      <c r="IO136" s="171"/>
      <c r="IP136" s="171"/>
      <c r="IQ136" s="171"/>
      <c r="IR136" s="171"/>
      <c r="IS136" s="171"/>
      <c r="IT136" s="171"/>
      <c r="IU136" s="171"/>
      <c r="IV136" s="177"/>
    </row>
    <row r="137" ht="18" customHeight="1" spans="1:256">
      <c r="A137" s="122" t="s">
        <v>135</v>
      </c>
      <c r="B137" s="123">
        <v>0</v>
      </c>
      <c r="C137" s="124">
        <v>0</v>
      </c>
      <c r="D137" s="125">
        <v>0</v>
      </c>
      <c r="E137" s="169">
        <v>0</v>
      </c>
      <c r="F137" s="170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171"/>
      <c r="DQ137" s="171"/>
      <c r="DR137" s="171"/>
      <c r="DS137" s="171"/>
      <c r="DT137" s="171"/>
      <c r="DU137" s="171"/>
      <c r="DV137" s="171"/>
      <c r="DW137" s="171"/>
      <c r="DX137" s="171"/>
      <c r="DY137" s="171"/>
      <c r="DZ137" s="171"/>
      <c r="EA137" s="171"/>
      <c r="EB137" s="171"/>
      <c r="EC137" s="171"/>
      <c r="ED137" s="171"/>
      <c r="EE137" s="171"/>
      <c r="EF137" s="171"/>
      <c r="EG137" s="171"/>
      <c r="EH137" s="171"/>
      <c r="EI137" s="171"/>
      <c r="EJ137" s="171"/>
      <c r="EK137" s="171"/>
      <c r="EL137" s="171"/>
      <c r="EM137" s="171"/>
      <c r="EN137" s="171"/>
      <c r="EO137" s="171"/>
      <c r="EP137" s="171"/>
      <c r="EQ137" s="171"/>
      <c r="ER137" s="171"/>
      <c r="ES137" s="171"/>
      <c r="ET137" s="171"/>
      <c r="EU137" s="171"/>
      <c r="EV137" s="171"/>
      <c r="EW137" s="171"/>
      <c r="EX137" s="171"/>
      <c r="EY137" s="171"/>
      <c r="EZ137" s="171"/>
      <c r="FA137" s="171"/>
      <c r="FB137" s="171"/>
      <c r="FC137" s="171"/>
      <c r="FD137" s="171"/>
      <c r="FE137" s="171"/>
      <c r="FF137" s="171"/>
      <c r="FG137" s="171"/>
      <c r="FH137" s="171"/>
      <c r="FI137" s="171"/>
      <c r="FJ137" s="171"/>
      <c r="FK137" s="171"/>
      <c r="FL137" s="171"/>
      <c r="FM137" s="171"/>
      <c r="FN137" s="171"/>
      <c r="FO137" s="171"/>
      <c r="FP137" s="171"/>
      <c r="FQ137" s="171"/>
      <c r="FR137" s="171"/>
      <c r="FS137" s="171"/>
      <c r="FT137" s="171"/>
      <c r="FU137" s="171"/>
      <c r="FV137" s="171"/>
      <c r="FW137" s="171"/>
      <c r="FX137" s="171"/>
      <c r="FY137" s="171"/>
      <c r="FZ137" s="171"/>
      <c r="GA137" s="171"/>
      <c r="GB137" s="171"/>
      <c r="GC137" s="171"/>
      <c r="GD137" s="171"/>
      <c r="GE137" s="171"/>
      <c r="GF137" s="171"/>
      <c r="GG137" s="171"/>
      <c r="GH137" s="171"/>
      <c r="GI137" s="171"/>
      <c r="GJ137" s="171"/>
      <c r="GK137" s="171"/>
      <c r="GL137" s="171"/>
      <c r="GM137" s="171"/>
      <c r="GN137" s="171"/>
      <c r="GO137" s="171"/>
      <c r="GP137" s="171"/>
      <c r="GQ137" s="171"/>
      <c r="GR137" s="171"/>
      <c r="GS137" s="171"/>
      <c r="GT137" s="171"/>
      <c r="GU137" s="171"/>
      <c r="GV137" s="171"/>
      <c r="GW137" s="171"/>
      <c r="GX137" s="171"/>
      <c r="GY137" s="171"/>
      <c r="GZ137" s="171"/>
      <c r="HA137" s="171"/>
      <c r="HB137" s="171"/>
      <c r="HC137" s="171"/>
      <c r="HD137" s="171"/>
      <c r="HE137" s="171"/>
      <c r="HF137" s="171"/>
      <c r="HG137" s="171"/>
      <c r="HH137" s="171"/>
      <c r="HI137" s="171"/>
      <c r="HJ137" s="171"/>
      <c r="HK137" s="171"/>
      <c r="HL137" s="171"/>
      <c r="HM137" s="171"/>
      <c r="HN137" s="171"/>
      <c r="HO137" s="171"/>
      <c r="HP137" s="171"/>
      <c r="HQ137" s="171"/>
      <c r="HR137" s="171"/>
      <c r="HS137" s="171"/>
      <c r="HT137" s="171"/>
      <c r="HU137" s="171"/>
      <c r="HV137" s="171"/>
      <c r="HW137" s="171"/>
      <c r="HX137" s="171"/>
      <c r="HY137" s="171"/>
      <c r="HZ137" s="171"/>
      <c r="IA137" s="171"/>
      <c r="IB137" s="171"/>
      <c r="IC137" s="171"/>
      <c r="ID137" s="171"/>
      <c r="IE137" s="171"/>
      <c r="IF137" s="171"/>
      <c r="IG137" s="171"/>
      <c r="IH137" s="171"/>
      <c r="II137" s="171"/>
      <c r="IJ137" s="171"/>
      <c r="IK137" s="171"/>
      <c r="IL137" s="171"/>
      <c r="IM137" s="171"/>
      <c r="IN137" s="171"/>
      <c r="IO137" s="171"/>
      <c r="IP137" s="171"/>
      <c r="IQ137" s="171"/>
      <c r="IR137" s="171"/>
      <c r="IS137" s="171"/>
      <c r="IT137" s="171"/>
      <c r="IU137" s="171"/>
      <c r="IV137" s="177"/>
    </row>
    <row r="138" ht="18" customHeight="1" spans="1:256">
      <c r="A138" s="122" t="s">
        <v>136</v>
      </c>
      <c r="B138" s="123">
        <v>1</v>
      </c>
      <c r="C138" s="124">
        <v>4</v>
      </c>
      <c r="D138" s="125">
        <v>10000</v>
      </c>
      <c r="E138" s="169">
        <f>PRODUCT(B138,D138)</f>
        <v>10000</v>
      </c>
      <c r="F138" s="170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  <c r="DP138" s="171"/>
      <c r="DQ138" s="171"/>
      <c r="DR138" s="171"/>
      <c r="DS138" s="171"/>
      <c r="DT138" s="171"/>
      <c r="DU138" s="171"/>
      <c r="DV138" s="171"/>
      <c r="DW138" s="171"/>
      <c r="DX138" s="171"/>
      <c r="DY138" s="171"/>
      <c r="DZ138" s="171"/>
      <c r="EA138" s="171"/>
      <c r="EB138" s="171"/>
      <c r="EC138" s="171"/>
      <c r="ED138" s="171"/>
      <c r="EE138" s="171"/>
      <c r="EF138" s="171"/>
      <c r="EG138" s="171"/>
      <c r="EH138" s="171"/>
      <c r="EI138" s="171"/>
      <c r="EJ138" s="171"/>
      <c r="EK138" s="171"/>
      <c r="EL138" s="171"/>
      <c r="EM138" s="171"/>
      <c r="EN138" s="171"/>
      <c r="EO138" s="171"/>
      <c r="EP138" s="171"/>
      <c r="EQ138" s="171"/>
      <c r="ER138" s="171"/>
      <c r="ES138" s="171"/>
      <c r="ET138" s="171"/>
      <c r="EU138" s="171"/>
      <c r="EV138" s="171"/>
      <c r="EW138" s="171"/>
      <c r="EX138" s="171"/>
      <c r="EY138" s="171"/>
      <c r="EZ138" s="171"/>
      <c r="FA138" s="171"/>
      <c r="FB138" s="171"/>
      <c r="FC138" s="171"/>
      <c r="FD138" s="171"/>
      <c r="FE138" s="171"/>
      <c r="FF138" s="171"/>
      <c r="FG138" s="171"/>
      <c r="FH138" s="171"/>
      <c r="FI138" s="171"/>
      <c r="FJ138" s="171"/>
      <c r="FK138" s="171"/>
      <c r="FL138" s="171"/>
      <c r="FM138" s="171"/>
      <c r="FN138" s="171"/>
      <c r="FO138" s="171"/>
      <c r="FP138" s="171"/>
      <c r="FQ138" s="171"/>
      <c r="FR138" s="171"/>
      <c r="FS138" s="171"/>
      <c r="FT138" s="171"/>
      <c r="FU138" s="171"/>
      <c r="FV138" s="171"/>
      <c r="FW138" s="171"/>
      <c r="FX138" s="171"/>
      <c r="FY138" s="171"/>
      <c r="FZ138" s="171"/>
      <c r="GA138" s="171"/>
      <c r="GB138" s="171"/>
      <c r="GC138" s="171"/>
      <c r="GD138" s="171"/>
      <c r="GE138" s="171"/>
      <c r="GF138" s="171"/>
      <c r="GG138" s="171"/>
      <c r="GH138" s="171"/>
      <c r="GI138" s="171"/>
      <c r="GJ138" s="171"/>
      <c r="GK138" s="171"/>
      <c r="GL138" s="171"/>
      <c r="GM138" s="171"/>
      <c r="GN138" s="171"/>
      <c r="GO138" s="171"/>
      <c r="GP138" s="171"/>
      <c r="GQ138" s="171"/>
      <c r="GR138" s="171"/>
      <c r="GS138" s="171"/>
      <c r="GT138" s="171"/>
      <c r="GU138" s="171"/>
      <c r="GV138" s="171"/>
      <c r="GW138" s="171"/>
      <c r="GX138" s="171"/>
      <c r="GY138" s="171"/>
      <c r="GZ138" s="171"/>
      <c r="HA138" s="171"/>
      <c r="HB138" s="171"/>
      <c r="HC138" s="171"/>
      <c r="HD138" s="171"/>
      <c r="HE138" s="171"/>
      <c r="HF138" s="171"/>
      <c r="HG138" s="171"/>
      <c r="HH138" s="171"/>
      <c r="HI138" s="171"/>
      <c r="HJ138" s="171"/>
      <c r="HK138" s="171"/>
      <c r="HL138" s="171"/>
      <c r="HM138" s="171"/>
      <c r="HN138" s="171"/>
      <c r="HO138" s="171"/>
      <c r="HP138" s="171"/>
      <c r="HQ138" s="171"/>
      <c r="HR138" s="171"/>
      <c r="HS138" s="171"/>
      <c r="HT138" s="171"/>
      <c r="HU138" s="171"/>
      <c r="HV138" s="171"/>
      <c r="HW138" s="171"/>
      <c r="HX138" s="171"/>
      <c r="HY138" s="171"/>
      <c r="HZ138" s="171"/>
      <c r="IA138" s="171"/>
      <c r="IB138" s="171"/>
      <c r="IC138" s="171"/>
      <c r="ID138" s="171"/>
      <c r="IE138" s="171"/>
      <c r="IF138" s="171"/>
      <c r="IG138" s="171"/>
      <c r="IH138" s="171"/>
      <c r="II138" s="171"/>
      <c r="IJ138" s="171"/>
      <c r="IK138" s="171"/>
      <c r="IL138" s="171"/>
      <c r="IM138" s="171"/>
      <c r="IN138" s="171"/>
      <c r="IO138" s="171"/>
      <c r="IP138" s="171"/>
      <c r="IQ138" s="171"/>
      <c r="IR138" s="171"/>
      <c r="IS138" s="171"/>
      <c r="IT138" s="171"/>
      <c r="IU138" s="171"/>
      <c r="IV138" s="177"/>
    </row>
    <row r="139" ht="18" customHeight="1" spans="1:256">
      <c r="A139" s="262" t="s">
        <v>54</v>
      </c>
      <c r="B139" s="263"/>
      <c r="C139" s="264"/>
      <c r="D139" s="265"/>
      <c r="E139" s="328">
        <f>SUM(E135:E138)</f>
        <v>13000</v>
      </c>
      <c r="F139" s="142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135"/>
      <c r="GD139" s="135"/>
      <c r="GE139" s="135"/>
      <c r="GF139" s="135"/>
      <c r="GG139" s="135"/>
      <c r="GH139" s="135"/>
      <c r="GI139" s="135"/>
      <c r="GJ139" s="135"/>
      <c r="GK139" s="135"/>
      <c r="GL139" s="135"/>
      <c r="GM139" s="135"/>
      <c r="GN139" s="135"/>
      <c r="GO139" s="135"/>
      <c r="GP139" s="135"/>
      <c r="GQ139" s="135"/>
      <c r="GR139" s="135"/>
      <c r="GS139" s="135"/>
      <c r="GT139" s="135"/>
      <c r="GU139" s="135"/>
      <c r="GV139" s="135"/>
      <c r="GW139" s="135"/>
      <c r="GX139" s="135"/>
      <c r="GY139" s="135"/>
      <c r="GZ139" s="135"/>
      <c r="HA139" s="135"/>
      <c r="HB139" s="135"/>
      <c r="HC139" s="135"/>
      <c r="HD139" s="135"/>
      <c r="HE139" s="135"/>
      <c r="HF139" s="135"/>
      <c r="HG139" s="135"/>
      <c r="HH139" s="135"/>
      <c r="HI139" s="135"/>
      <c r="HJ139" s="135"/>
      <c r="HK139" s="135"/>
      <c r="HL139" s="135"/>
      <c r="HM139" s="135"/>
      <c r="HN139" s="135"/>
      <c r="HO139" s="135"/>
      <c r="HP139" s="135"/>
      <c r="HQ139" s="135"/>
      <c r="HR139" s="135"/>
      <c r="HS139" s="135"/>
      <c r="HT139" s="135"/>
      <c r="HU139" s="135"/>
      <c r="HV139" s="135"/>
      <c r="HW139" s="135"/>
      <c r="HX139" s="135"/>
      <c r="HY139" s="135"/>
      <c r="HZ139" s="135"/>
      <c r="IA139" s="135"/>
      <c r="IB139" s="135"/>
      <c r="IC139" s="135"/>
      <c r="ID139" s="135"/>
      <c r="IE139" s="135"/>
      <c r="IF139" s="135"/>
      <c r="IG139" s="135"/>
      <c r="IH139" s="135"/>
      <c r="II139" s="135"/>
      <c r="IJ139" s="135"/>
      <c r="IK139" s="135"/>
      <c r="IL139" s="135"/>
      <c r="IM139" s="135"/>
      <c r="IN139" s="135"/>
      <c r="IO139" s="135"/>
      <c r="IP139" s="135"/>
      <c r="IQ139" s="135"/>
      <c r="IR139" s="135"/>
      <c r="IS139" s="135"/>
      <c r="IT139" s="135"/>
      <c r="IU139" s="135"/>
      <c r="IV139" s="176"/>
    </row>
    <row r="140" ht="18" customHeight="1" spans="1:256">
      <c r="A140" s="131"/>
      <c r="B140" s="22"/>
      <c r="C140" s="23"/>
      <c r="D140" s="132"/>
      <c r="E140" s="173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135"/>
      <c r="GD140" s="135"/>
      <c r="GE140" s="135"/>
      <c r="GF140" s="135"/>
      <c r="GG140" s="135"/>
      <c r="GH140" s="135"/>
      <c r="GI140" s="135"/>
      <c r="GJ140" s="135"/>
      <c r="GK140" s="135"/>
      <c r="GL140" s="135"/>
      <c r="GM140" s="135"/>
      <c r="GN140" s="135"/>
      <c r="GO140" s="135"/>
      <c r="GP140" s="135"/>
      <c r="GQ140" s="135"/>
      <c r="GR140" s="135"/>
      <c r="GS140" s="135"/>
      <c r="GT140" s="135"/>
      <c r="GU140" s="135"/>
      <c r="GV140" s="135"/>
      <c r="GW140" s="135"/>
      <c r="GX140" s="135"/>
      <c r="GY140" s="135"/>
      <c r="GZ140" s="135"/>
      <c r="HA140" s="135"/>
      <c r="HB140" s="135"/>
      <c r="HC140" s="135"/>
      <c r="HD140" s="135"/>
      <c r="HE140" s="135"/>
      <c r="HF140" s="135"/>
      <c r="HG140" s="135"/>
      <c r="HH140" s="135"/>
      <c r="HI140" s="135"/>
      <c r="HJ140" s="135"/>
      <c r="HK140" s="135"/>
      <c r="HL140" s="135"/>
      <c r="HM140" s="135"/>
      <c r="HN140" s="135"/>
      <c r="HO140" s="135"/>
      <c r="HP140" s="135"/>
      <c r="HQ140" s="135"/>
      <c r="HR140" s="135"/>
      <c r="HS140" s="135"/>
      <c r="HT140" s="135"/>
      <c r="HU140" s="135"/>
      <c r="HV140" s="135"/>
      <c r="HW140" s="135"/>
      <c r="HX140" s="135"/>
      <c r="HY140" s="135"/>
      <c r="HZ140" s="135"/>
      <c r="IA140" s="135"/>
      <c r="IB140" s="135"/>
      <c r="IC140" s="135"/>
      <c r="ID140" s="135"/>
      <c r="IE140" s="135"/>
      <c r="IF140" s="135"/>
      <c r="IG140" s="135"/>
      <c r="IH140" s="135"/>
      <c r="II140" s="135"/>
      <c r="IJ140" s="135"/>
      <c r="IK140" s="135"/>
      <c r="IL140" s="135"/>
      <c r="IM140" s="135"/>
      <c r="IN140" s="135"/>
      <c r="IO140" s="135"/>
      <c r="IP140" s="135"/>
      <c r="IQ140" s="135"/>
      <c r="IR140" s="135"/>
      <c r="IS140" s="135"/>
      <c r="IT140" s="135"/>
      <c r="IU140" s="135"/>
      <c r="IV140" s="176"/>
    </row>
    <row r="141" ht="18" customHeight="1" spans="1:256">
      <c r="A141" s="115" t="s">
        <v>33</v>
      </c>
      <c r="B141" s="116" t="s">
        <v>44</v>
      </c>
      <c r="C141" s="117" t="s">
        <v>45</v>
      </c>
      <c r="D141" s="117" t="s">
        <v>46</v>
      </c>
      <c r="E141" s="167" t="s">
        <v>47</v>
      </c>
      <c r="F141" s="142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135"/>
      <c r="GD141" s="135"/>
      <c r="GE141" s="135"/>
      <c r="GF141" s="135"/>
      <c r="GG141" s="135"/>
      <c r="GH141" s="135"/>
      <c r="GI141" s="135"/>
      <c r="GJ141" s="135"/>
      <c r="GK141" s="135"/>
      <c r="GL141" s="135"/>
      <c r="GM141" s="135"/>
      <c r="GN141" s="135"/>
      <c r="GO141" s="135"/>
      <c r="GP141" s="135"/>
      <c r="GQ141" s="135"/>
      <c r="GR141" s="135"/>
      <c r="GS141" s="135"/>
      <c r="GT141" s="135"/>
      <c r="GU141" s="135"/>
      <c r="GV141" s="135"/>
      <c r="GW141" s="135"/>
      <c r="GX141" s="135"/>
      <c r="GY141" s="135"/>
      <c r="GZ141" s="135"/>
      <c r="HA141" s="135"/>
      <c r="HB141" s="135"/>
      <c r="HC141" s="135"/>
      <c r="HD141" s="135"/>
      <c r="HE141" s="135"/>
      <c r="HF141" s="135"/>
      <c r="HG141" s="135"/>
      <c r="HH141" s="135"/>
      <c r="HI141" s="135"/>
      <c r="HJ141" s="135"/>
      <c r="HK141" s="135"/>
      <c r="HL141" s="135"/>
      <c r="HM141" s="135"/>
      <c r="HN141" s="135"/>
      <c r="HO141" s="135"/>
      <c r="HP141" s="135"/>
      <c r="HQ141" s="135"/>
      <c r="HR141" s="135"/>
      <c r="HS141" s="135"/>
      <c r="HT141" s="135"/>
      <c r="HU141" s="135"/>
      <c r="HV141" s="135"/>
      <c r="HW141" s="135"/>
      <c r="HX141" s="135"/>
      <c r="HY141" s="135"/>
      <c r="HZ141" s="135"/>
      <c r="IA141" s="135"/>
      <c r="IB141" s="135"/>
      <c r="IC141" s="135"/>
      <c r="ID141" s="135"/>
      <c r="IE141" s="135"/>
      <c r="IF141" s="135"/>
      <c r="IG141" s="135"/>
      <c r="IH141" s="135"/>
      <c r="II141" s="135"/>
      <c r="IJ141" s="135"/>
      <c r="IK141" s="135"/>
      <c r="IL141" s="135"/>
      <c r="IM141" s="135"/>
      <c r="IN141" s="135"/>
      <c r="IO141" s="135"/>
      <c r="IP141" s="135"/>
      <c r="IQ141" s="135"/>
      <c r="IR141" s="135"/>
      <c r="IS141" s="135"/>
      <c r="IT141" s="135"/>
      <c r="IU141" s="135"/>
      <c r="IV141" s="176"/>
    </row>
    <row r="142" ht="20" customHeight="1" spans="1:256">
      <c r="A142" s="266" t="s">
        <v>137</v>
      </c>
      <c r="B142" s="267">
        <v>0</v>
      </c>
      <c r="C142" s="268">
        <v>0</v>
      </c>
      <c r="D142" s="269">
        <v>0</v>
      </c>
      <c r="E142" s="329">
        <f>PRODUCT(B142,D142)</f>
        <v>0</v>
      </c>
      <c r="F142" s="142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135"/>
      <c r="GD142" s="135"/>
      <c r="GE142" s="135"/>
      <c r="GF142" s="135"/>
      <c r="GG142" s="135"/>
      <c r="GH142" s="135"/>
      <c r="GI142" s="135"/>
      <c r="GJ142" s="135"/>
      <c r="GK142" s="135"/>
      <c r="GL142" s="135"/>
      <c r="GM142" s="135"/>
      <c r="GN142" s="135"/>
      <c r="GO142" s="135"/>
      <c r="GP142" s="135"/>
      <c r="GQ142" s="135"/>
      <c r="GR142" s="135"/>
      <c r="GS142" s="135"/>
      <c r="GT142" s="135"/>
      <c r="GU142" s="135"/>
      <c r="GV142" s="135"/>
      <c r="GW142" s="135"/>
      <c r="GX142" s="135"/>
      <c r="GY142" s="135"/>
      <c r="GZ142" s="135"/>
      <c r="HA142" s="135"/>
      <c r="HB142" s="135"/>
      <c r="HC142" s="135"/>
      <c r="HD142" s="135"/>
      <c r="HE142" s="135"/>
      <c r="HF142" s="135"/>
      <c r="HG142" s="135"/>
      <c r="HH142" s="135"/>
      <c r="HI142" s="135"/>
      <c r="HJ142" s="135"/>
      <c r="HK142" s="135"/>
      <c r="HL142" s="135"/>
      <c r="HM142" s="135"/>
      <c r="HN142" s="135"/>
      <c r="HO142" s="135"/>
      <c r="HP142" s="135"/>
      <c r="HQ142" s="135"/>
      <c r="HR142" s="135"/>
      <c r="HS142" s="135"/>
      <c r="HT142" s="135"/>
      <c r="HU142" s="135"/>
      <c r="HV142" s="135"/>
      <c r="HW142" s="135"/>
      <c r="HX142" s="135"/>
      <c r="HY142" s="135"/>
      <c r="HZ142" s="135"/>
      <c r="IA142" s="135"/>
      <c r="IB142" s="135"/>
      <c r="IC142" s="135"/>
      <c r="ID142" s="135"/>
      <c r="IE142" s="135"/>
      <c r="IF142" s="135"/>
      <c r="IG142" s="135"/>
      <c r="IH142" s="135"/>
      <c r="II142" s="135"/>
      <c r="IJ142" s="135"/>
      <c r="IK142" s="135"/>
      <c r="IL142" s="135"/>
      <c r="IM142" s="135"/>
      <c r="IN142" s="135"/>
      <c r="IO142" s="135"/>
      <c r="IP142" s="135"/>
      <c r="IQ142" s="135"/>
      <c r="IR142" s="135"/>
      <c r="IS142" s="135"/>
      <c r="IT142" s="135"/>
      <c r="IU142" s="135"/>
      <c r="IV142" s="176"/>
    </row>
    <row r="143" ht="20" customHeight="1" spans="1:256">
      <c r="A143" s="202" t="s">
        <v>138</v>
      </c>
      <c r="B143" s="270">
        <v>0</v>
      </c>
      <c r="C143" s="271">
        <v>0</v>
      </c>
      <c r="D143" s="272">
        <v>0</v>
      </c>
      <c r="E143" s="243">
        <f>PRODUCT(B143,D143)</f>
        <v>0</v>
      </c>
      <c r="F143" s="142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135"/>
      <c r="GD143" s="135"/>
      <c r="GE143" s="135"/>
      <c r="GF143" s="135"/>
      <c r="GG143" s="135"/>
      <c r="GH143" s="135"/>
      <c r="GI143" s="135"/>
      <c r="GJ143" s="135"/>
      <c r="GK143" s="135"/>
      <c r="GL143" s="135"/>
      <c r="GM143" s="135"/>
      <c r="GN143" s="135"/>
      <c r="GO143" s="135"/>
      <c r="GP143" s="135"/>
      <c r="GQ143" s="135"/>
      <c r="GR143" s="135"/>
      <c r="GS143" s="135"/>
      <c r="GT143" s="135"/>
      <c r="GU143" s="135"/>
      <c r="GV143" s="135"/>
      <c r="GW143" s="135"/>
      <c r="GX143" s="135"/>
      <c r="GY143" s="135"/>
      <c r="GZ143" s="135"/>
      <c r="HA143" s="135"/>
      <c r="HB143" s="135"/>
      <c r="HC143" s="135"/>
      <c r="HD143" s="135"/>
      <c r="HE143" s="135"/>
      <c r="HF143" s="135"/>
      <c r="HG143" s="135"/>
      <c r="HH143" s="135"/>
      <c r="HI143" s="135"/>
      <c r="HJ143" s="135"/>
      <c r="HK143" s="135"/>
      <c r="HL143" s="135"/>
      <c r="HM143" s="135"/>
      <c r="HN143" s="135"/>
      <c r="HO143" s="135"/>
      <c r="HP143" s="135"/>
      <c r="HQ143" s="135"/>
      <c r="HR143" s="135"/>
      <c r="HS143" s="135"/>
      <c r="HT143" s="135"/>
      <c r="HU143" s="135"/>
      <c r="HV143" s="135"/>
      <c r="HW143" s="135"/>
      <c r="HX143" s="135"/>
      <c r="HY143" s="135"/>
      <c r="HZ143" s="135"/>
      <c r="IA143" s="135"/>
      <c r="IB143" s="135"/>
      <c r="IC143" s="135"/>
      <c r="ID143" s="135"/>
      <c r="IE143" s="135"/>
      <c r="IF143" s="135"/>
      <c r="IG143" s="135"/>
      <c r="IH143" s="135"/>
      <c r="II143" s="135"/>
      <c r="IJ143" s="135"/>
      <c r="IK143" s="135"/>
      <c r="IL143" s="135"/>
      <c r="IM143" s="135"/>
      <c r="IN143" s="135"/>
      <c r="IO143" s="135"/>
      <c r="IP143" s="135"/>
      <c r="IQ143" s="135"/>
      <c r="IR143" s="135"/>
      <c r="IS143" s="135"/>
      <c r="IT143" s="135"/>
      <c r="IU143" s="135"/>
      <c r="IV143" s="176"/>
    </row>
    <row r="144" ht="20" customHeight="1" spans="1:256">
      <c r="A144" s="202" t="s">
        <v>139</v>
      </c>
      <c r="B144" s="270">
        <v>0</v>
      </c>
      <c r="C144" s="271">
        <v>0</v>
      </c>
      <c r="D144" s="272">
        <v>0</v>
      </c>
      <c r="E144" s="243">
        <f>PRODUCT(B144,D144)</f>
        <v>0</v>
      </c>
      <c r="F144" s="142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135"/>
      <c r="GD144" s="135"/>
      <c r="GE144" s="135"/>
      <c r="GF144" s="135"/>
      <c r="GG144" s="135"/>
      <c r="GH144" s="135"/>
      <c r="GI144" s="135"/>
      <c r="GJ144" s="135"/>
      <c r="GK144" s="135"/>
      <c r="GL144" s="135"/>
      <c r="GM144" s="135"/>
      <c r="GN144" s="135"/>
      <c r="GO144" s="135"/>
      <c r="GP144" s="135"/>
      <c r="GQ144" s="135"/>
      <c r="GR144" s="135"/>
      <c r="GS144" s="135"/>
      <c r="GT144" s="135"/>
      <c r="GU144" s="135"/>
      <c r="GV144" s="135"/>
      <c r="GW144" s="135"/>
      <c r="GX144" s="135"/>
      <c r="GY144" s="135"/>
      <c r="GZ144" s="135"/>
      <c r="HA144" s="135"/>
      <c r="HB144" s="135"/>
      <c r="HC144" s="135"/>
      <c r="HD144" s="135"/>
      <c r="HE144" s="135"/>
      <c r="HF144" s="135"/>
      <c r="HG144" s="135"/>
      <c r="HH144" s="135"/>
      <c r="HI144" s="135"/>
      <c r="HJ144" s="135"/>
      <c r="HK144" s="135"/>
      <c r="HL144" s="135"/>
      <c r="HM144" s="135"/>
      <c r="HN144" s="135"/>
      <c r="HO144" s="135"/>
      <c r="HP144" s="135"/>
      <c r="HQ144" s="135"/>
      <c r="HR144" s="135"/>
      <c r="HS144" s="135"/>
      <c r="HT144" s="135"/>
      <c r="HU144" s="135"/>
      <c r="HV144" s="135"/>
      <c r="HW144" s="135"/>
      <c r="HX144" s="135"/>
      <c r="HY144" s="135"/>
      <c r="HZ144" s="135"/>
      <c r="IA144" s="135"/>
      <c r="IB144" s="135"/>
      <c r="IC144" s="135"/>
      <c r="ID144" s="135"/>
      <c r="IE144" s="135"/>
      <c r="IF144" s="135"/>
      <c r="IG144" s="135"/>
      <c r="IH144" s="135"/>
      <c r="II144" s="135"/>
      <c r="IJ144" s="135"/>
      <c r="IK144" s="135"/>
      <c r="IL144" s="135"/>
      <c r="IM144" s="135"/>
      <c r="IN144" s="135"/>
      <c r="IO144" s="135"/>
      <c r="IP144" s="135"/>
      <c r="IQ144" s="135"/>
      <c r="IR144" s="135"/>
      <c r="IS144" s="135"/>
      <c r="IT144" s="135"/>
      <c r="IU144" s="135"/>
      <c r="IV144" s="176"/>
    </row>
    <row r="145" ht="20" customHeight="1" spans="1:256">
      <c r="A145" s="273" t="s">
        <v>140</v>
      </c>
      <c r="B145" s="274">
        <v>0</v>
      </c>
      <c r="C145" s="275">
        <v>0</v>
      </c>
      <c r="D145" s="276">
        <v>0</v>
      </c>
      <c r="E145" s="330">
        <f>PRODUCT(B145,D145)</f>
        <v>0</v>
      </c>
      <c r="F145" s="170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1"/>
      <c r="DM145" s="171"/>
      <c r="DN145" s="171"/>
      <c r="DO145" s="171"/>
      <c r="DP145" s="171"/>
      <c r="DQ145" s="171"/>
      <c r="DR145" s="171"/>
      <c r="DS145" s="171"/>
      <c r="DT145" s="171"/>
      <c r="DU145" s="171"/>
      <c r="DV145" s="171"/>
      <c r="DW145" s="171"/>
      <c r="DX145" s="171"/>
      <c r="DY145" s="171"/>
      <c r="DZ145" s="171"/>
      <c r="EA145" s="171"/>
      <c r="EB145" s="171"/>
      <c r="EC145" s="171"/>
      <c r="ED145" s="171"/>
      <c r="EE145" s="171"/>
      <c r="EF145" s="171"/>
      <c r="EG145" s="171"/>
      <c r="EH145" s="171"/>
      <c r="EI145" s="171"/>
      <c r="EJ145" s="171"/>
      <c r="EK145" s="171"/>
      <c r="EL145" s="171"/>
      <c r="EM145" s="171"/>
      <c r="EN145" s="171"/>
      <c r="EO145" s="171"/>
      <c r="EP145" s="171"/>
      <c r="EQ145" s="171"/>
      <c r="ER145" s="171"/>
      <c r="ES145" s="171"/>
      <c r="ET145" s="171"/>
      <c r="EU145" s="171"/>
      <c r="EV145" s="171"/>
      <c r="EW145" s="171"/>
      <c r="EX145" s="171"/>
      <c r="EY145" s="171"/>
      <c r="EZ145" s="171"/>
      <c r="FA145" s="171"/>
      <c r="FB145" s="171"/>
      <c r="FC145" s="171"/>
      <c r="FD145" s="171"/>
      <c r="FE145" s="171"/>
      <c r="FF145" s="171"/>
      <c r="FG145" s="171"/>
      <c r="FH145" s="171"/>
      <c r="FI145" s="171"/>
      <c r="FJ145" s="171"/>
      <c r="FK145" s="171"/>
      <c r="FL145" s="171"/>
      <c r="FM145" s="171"/>
      <c r="FN145" s="171"/>
      <c r="FO145" s="171"/>
      <c r="FP145" s="171"/>
      <c r="FQ145" s="171"/>
      <c r="FR145" s="171"/>
      <c r="FS145" s="171"/>
      <c r="FT145" s="171"/>
      <c r="FU145" s="171"/>
      <c r="FV145" s="171"/>
      <c r="FW145" s="171"/>
      <c r="FX145" s="171"/>
      <c r="FY145" s="171"/>
      <c r="FZ145" s="171"/>
      <c r="GA145" s="171"/>
      <c r="GB145" s="171"/>
      <c r="GC145" s="171"/>
      <c r="GD145" s="171"/>
      <c r="GE145" s="171"/>
      <c r="GF145" s="171"/>
      <c r="GG145" s="171"/>
      <c r="GH145" s="171"/>
      <c r="GI145" s="171"/>
      <c r="GJ145" s="171"/>
      <c r="GK145" s="171"/>
      <c r="GL145" s="171"/>
      <c r="GM145" s="171"/>
      <c r="GN145" s="171"/>
      <c r="GO145" s="171"/>
      <c r="GP145" s="171"/>
      <c r="GQ145" s="171"/>
      <c r="GR145" s="171"/>
      <c r="GS145" s="171"/>
      <c r="GT145" s="171"/>
      <c r="GU145" s="171"/>
      <c r="GV145" s="171"/>
      <c r="GW145" s="171"/>
      <c r="GX145" s="171"/>
      <c r="GY145" s="171"/>
      <c r="GZ145" s="171"/>
      <c r="HA145" s="171"/>
      <c r="HB145" s="171"/>
      <c r="HC145" s="171"/>
      <c r="HD145" s="171"/>
      <c r="HE145" s="171"/>
      <c r="HF145" s="171"/>
      <c r="HG145" s="171"/>
      <c r="HH145" s="171"/>
      <c r="HI145" s="171"/>
      <c r="HJ145" s="171"/>
      <c r="HK145" s="171"/>
      <c r="HL145" s="171"/>
      <c r="HM145" s="171"/>
      <c r="HN145" s="171"/>
      <c r="HO145" s="171"/>
      <c r="HP145" s="171"/>
      <c r="HQ145" s="171"/>
      <c r="HR145" s="171"/>
      <c r="HS145" s="171"/>
      <c r="HT145" s="171"/>
      <c r="HU145" s="171"/>
      <c r="HV145" s="171"/>
      <c r="HW145" s="171"/>
      <c r="HX145" s="171"/>
      <c r="HY145" s="171"/>
      <c r="HZ145" s="171"/>
      <c r="IA145" s="171"/>
      <c r="IB145" s="171"/>
      <c r="IC145" s="171"/>
      <c r="ID145" s="171"/>
      <c r="IE145" s="171"/>
      <c r="IF145" s="171"/>
      <c r="IG145" s="171"/>
      <c r="IH145" s="171"/>
      <c r="II145" s="171"/>
      <c r="IJ145" s="171"/>
      <c r="IK145" s="171"/>
      <c r="IL145" s="171"/>
      <c r="IM145" s="171"/>
      <c r="IN145" s="171"/>
      <c r="IO145" s="171"/>
      <c r="IP145" s="171"/>
      <c r="IQ145" s="171"/>
      <c r="IR145" s="171"/>
      <c r="IS145" s="171"/>
      <c r="IT145" s="171"/>
      <c r="IU145" s="171"/>
      <c r="IV145" s="177"/>
    </row>
    <row r="146" ht="20" customHeight="1" spans="1:256">
      <c r="A146" s="277" t="s">
        <v>54</v>
      </c>
      <c r="B146" s="278"/>
      <c r="C146" s="279"/>
      <c r="D146" s="280"/>
      <c r="E146" s="331">
        <f>SUM(E142:E145)</f>
        <v>0</v>
      </c>
      <c r="F146" s="142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135"/>
      <c r="GD146" s="135"/>
      <c r="GE146" s="135"/>
      <c r="GF146" s="135"/>
      <c r="GG146" s="135"/>
      <c r="GH146" s="135"/>
      <c r="GI146" s="135"/>
      <c r="GJ146" s="135"/>
      <c r="GK146" s="135"/>
      <c r="GL146" s="135"/>
      <c r="GM146" s="135"/>
      <c r="GN146" s="135"/>
      <c r="GO146" s="135"/>
      <c r="GP146" s="135"/>
      <c r="GQ146" s="135"/>
      <c r="GR146" s="135"/>
      <c r="GS146" s="135"/>
      <c r="GT146" s="135"/>
      <c r="GU146" s="135"/>
      <c r="GV146" s="135"/>
      <c r="GW146" s="135"/>
      <c r="GX146" s="135"/>
      <c r="GY146" s="135"/>
      <c r="GZ146" s="135"/>
      <c r="HA146" s="135"/>
      <c r="HB146" s="135"/>
      <c r="HC146" s="135"/>
      <c r="HD146" s="135"/>
      <c r="HE146" s="135"/>
      <c r="HF146" s="135"/>
      <c r="HG146" s="135"/>
      <c r="HH146" s="135"/>
      <c r="HI146" s="135"/>
      <c r="HJ146" s="135"/>
      <c r="HK146" s="135"/>
      <c r="HL146" s="135"/>
      <c r="HM146" s="135"/>
      <c r="HN146" s="135"/>
      <c r="HO146" s="135"/>
      <c r="HP146" s="135"/>
      <c r="HQ146" s="135"/>
      <c r="HR146" s="135"/>
      <c r="HS146" s="135"/>
      <c r="HT146" s="135"/>
      <c r="HU146" s="135"/>
      <c r="HV146" s="135"/>
      <c r="HW146" s="135"/>
      <c r="HX146" s="135"/>
      <c r="HY146" s="135"/>
      <c r="HZ146" s="135"/>
      <c r="IA146" s="135"/>
      <c r="IB146" s="135"/>
      <c r="IC146" s="135"/>
      <c r="ID146" s="135"/>
      <c r="IE146" s="135"/>
      <c r="IF146" s="135"/>
      <c r="IG146" s="135"/>
      <c r="IH146" s="135"/>
      <c r="II146" s="135"/>
      <c r="IJ146" s="135"/>
      <c r="IK146" s="135"/>
      <c r="IL146" s="135"/>
      <c r="IM146" s="135"/>
      <c r="IN146" s="135"/>
      <c r="IO146" s="135"/>
      <c r="IP146" s="135"/>
      <c r="IQ146" s="135"/>
      <c r="IR146" s="135"/>
      <c r="IS146" s="135"/>
      <c r="IT146" s="135"/>
      <c r="IU146" s="135"/>
      <c r="IV146" s="176"/>
    </row>
    <row r="147" ht="20" customHeight="1" spans="1:256">
      <c r="A147" s="131"/>
      <c r="B147" s="22"/>
      <c r="C147" s="23"/>
      <c r="D147" s="132"/>
      <c r="E147" s="173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135"/>
      <c r="GD147" s="135"/>
      <c r="GE147" s="135"/>
      <c r="GF147" s="135"/>
      <c r="GG147" s="135"/>
      <c r="GH147" s="135"/>
      <c r="GI147" s="135"/>
      <c r="GJ147" s="135"/>
      <c r="GK147" s="135"/>
      <c r="GL147" s="135"/>
      <c r="GM147" s="135"/>
      <c r="GN147" s="135"/>
      <c r="GO147" s="135"/>
      <c r="GP147" s="135"/>
      <c r="GQ147" s="135"/>
      <c r="GR147" s="135"/>
      <c r="GS147" s="135"/>
      <c r="GT147" s="135"/>
      <c r="GU147" s="135"/>
      <c r="GV147" s="135"/>
      <c r="GW147" s="135"/>
      <c r="GX147" s="135"/>
      <c r="GY147" s="135"/>
      <c r="GZ147" s="135"/>
      <c r="HA147" s="135"/>
      <c r="HB147" s="135"/>
      <c r="HC147" s="135"/>
      <c r="HD147" s="135"/>
      <c r="HE147" s="135"/>
      <c r="HF147" s="135"/>
      <c r="HG147" s="135"/>
      <c r="HH147" s="135"/>
      <c r="HI147" s="135"/>
      <c r="HJ147" s="135"/>
      <c r="HK147" s="135"/>
      <c r="HL147" s="135"/>
      <c r="HM147" s="135"/>
      <c r="HN147" s="135"/>
      <c r="HO147" s="135"/>
      <c r="HP147" s="135"/>
      <c r="HQ147" s="135"/>
      <c r="HR147" s="135"/>
      <c r="HS147" s="135"/>
      <c r="HT147" s="135"/>
      <c r="HU147" s="135"/>
      <c r="HV147" s="135"/>
      <c r="HW147" s="135"/>
      <c r="HX147" s="135"/>
      <c r="HY147" s="135"/>
      <c r="HZ147" s="135"/>
      <c r="IA147" s="135"/>
      <c r="IB147" s="135"/>
      <c r="IC147" s="135"/>
      <c r="ID147" s="135"/>
      <c r="IE147" s="135"/>
      <c r="IF147" s="135"/>
      <c r="IG147" s="135"/>
      <c r="IH147" s="135"/>
      <c r="II147" s="135"/>
      <c r="IJ147" s="135"/>
      <c r="IK147" s="135"/>
      <c r="IL147" s="135"/>
      <c r="IM147" s="135"/>
      <c r="IN147" s="135"/>
      <c r="IO147" s="135"/>
      <c r="IP147" s="135"/>
      <c r="IQ147" s="135"/>
      <c r="IR147" s="135"/>
      <c r="IS147" s="135"/>
      <c r="IT147" s="135"/>
      <c r="IU147" s="135"/>
      <c r="IV147" s="176"/>
    </row>
    <row r="148" ht="18" customHeight="1" spans="1:256">
      <c r="A148" s="115" t="s">
        <v>34</v>
      </c>
      <c r="B148" s="116" t="s">
        <v>44</v>
      </c>
      <c r="C148" s="117" t="s">
        <v>45</v>
      </c>
      <c r="D148" s="117" t="s">
        <v>46</v>
      </c>
      <c r="E148" s="167" t="s">
        <v>47</v>
      </c>
      <c r="F148" s="142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135"/>
      <c r="GD148" s="135"/>
      <c r="GE148" s="135"/>
      <c r="GF148" s="135"/>
      <c r="GG148" s="135"/>
      <c r="GH148" s="135"/>
      <c r="GI148" s="135"/>
      <c r="GJ148" s="135"/>
      <c r="GK148" s="135"/>
      <c r="GL148" s="135"/>
      <c r="GM148" s="135"/>
      <c r="GN148" s="135"/>
      <c r="GO148" s="135"/>
      <c r="GP148" s="135"/>
      <c r="GQ148" s="135"/>
      <c r="GR148" s="135"/>
      <c r="GS148" s="135"/>
      <c r="GT148" s="135"/>
      <c r="GU148" s="135"/>
      <c r="GV148" s="135"/>
      <c r="GW148" s="135"/>
      <c r="GX148" s="135"/>
      <c r="GY148" s="135"/>
      <c r="GZ148" s="135"/>
      <c r="HA148" s="135"/>
      <c r="HB148" s="135"/>
      <c r="HC148" s="135"/>
      <c r="HD148" s="135"/>
      <c r="HE148" s="135"/>
      <c r="HF148" s="135"/>
      <c r="HG148" s="135"/>
      <c r="HH148" s="135"/>
      <c r="HI148" s="135"/>
      <c r="HJ148" s="135"/>
      <c r="HK148" s="135"/>
      <c r="HL148" s="135"/>
      <c r="HM148" s="135"/>
      <c r="HN148" s="135"/>
      <c r="HO148" s="135"/>
      <c r="HP148" s="135"/>
      <c r="HQ148" s="135"/>
      <c r="HR148" s="135"/>
      <c r="HS148" s="135"/>
      <c r="HT148" s="135"/>
      <c r="HU148" s="135"/>
      <c r="HV148" s="135"/>
      <c r="HW148" s="135"/>
      <c r="HX148" s="135"/>
      <c r="HY148" s="135"/>
      <c r="HZ148" s="135"/>
      <c r="IA148" s="135"/>
      <c r="IB148" s="135"/>
      <c r="IC148" s="135"/>
      <c r="ID148" s="135"/>
      <c r="IE148" s="135"/>
      <c r="IF148" s="135"/>
      <c r="IG148" s="135"/>
      <c r="IH148" s="135"/>
      <c r="II148" s="135"/>
      <c r="IJ148" s="135"/>
      <c r="IK148" s="135"/>
      <c r="IL148" s="135"/>
      <c r="IM148" s="135"/>
      <c r="IN148" s="135"/>
      <c r="IO148" s="135"/>
      <c r="IP148" s="135"/>
      <c r="IQ148" s="135"/>
      <c r="IR148" s="135"/>
      <c r="IS148" s="135"/>
      <c r="IT148" s="135"/>
      <c r="IU148" s="135"/>
      <c r="IV148" s="176"/>
    </row>
    <row r="149" ht="18" customHeight="1" spans="1:256">
      <c r="A149" s="118" t="s">
        <v>141</v>
      </c>
      <c r="B149" s="281">
        <v>0</v>
      </c>
      <c r="C149" s="282">
        <v>0</v>
      </c>
      <c r="D149" s="283">
        <v>0</v>
      </c>
      <c r="E149" s="332">
        <f t="shared" ref="E149:E159" si="5">PRODUCT(B149,D149)</f>
        <v>0</v>
      </c>
      <c r="F149" s="142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135"/>
      <c r="GD149" s="135"/>
      <c r="GE149" s="135"/>
      <c r="GF149" s="135"/>
      <c r="GG149" s="135"/>
      <c r="GH149" s="135"/>
      <c r="GI149" s="135"/>
      <c r="GJ149" s="135"/>
      <c r="GK149" s="135"/>
      <c r="GL149" s="135"/>
      <c r="GM149" s="135"/>
      <c r="GN149" s="135"/>
      <c r="GO149" s="135"/>
      <c r="GP149" s="135"/>
      <c r="GQ149" s="135"/>
      <c r="GR149" s="135"/>
      <c r="GS149" s="135"/>
      <c r="GT149" s="135"/>
      <c r="GU149" s="135"/>
      <c r="GV149" s="135"/>
      <c r="GW149" s="135"/>
      <c r="GX149" s="135"/>
      <c r="GY149" s="135"/>
      <c r="GZ149" s="135"/>
      <c r="HA149" s="135"/>
      <c r="HB149" s="135"/>
      <c r="HC149" s="135"/>
      <c r="HD149" s="135"/>
      <c r="HE149" s="135"/>
      <c r="HF149" s="135"/>
      <c r="HG149" s="135"/>
      <c r="HH149" s="135"/>
      <c r="HI149" s="135"/>
      <c r="HJ149" s="135"/>
      <c r="HK149" s="135"/>
      <c r="HL149" s="135"/>
      <c r="HM149" s="135"/>
      <c r="HN149" s="135"/>
      <c r="HO149" s="135"/>
      <c r="HP149" s="135"/>
      <c r="HQ149" s="135"/>
      <c r="HR149" s="135"/>
      <c r="HS149" s="135"/>
      <c r="HT149" s="135"/>
      <c r="HU149" s="135"/>
      <c r="HV149" s="135"/>
      <c r="HW149" s="135"/>
      <c r="HX149" s="135"/>
      <c r="HY149" s="135"/>
      <c r="HZ149" s="135"/>
      <c r="IA149" s="135"/>
      <c r="IB149" s="135"/>
      <c r="IC149" s="135"/>
      <c r="ID149" s="135"/>
      <c r="IE149" s="135"/>
      <c r="IF149" s="135"/>
      <c r="IG149" s="135"/>
      <c r="IH149" s="135"/>
      <c r="II149" s="135"/>
      <c r="IJ149" s="135"/>
      <c r="IK149" s="135"/>
      <c r="IL149" s="135"/>
      <c r="IM149" s="135"/>
      <c r="IN149" s="135"/>
      <c r="IO149" s="135"/>
      <c r="IP149" s="135"/>
      <c r="IQ149" s="135"/>
      <c r="IR149" s="135"/>
      <c r="IS149" s="135"/>
      <c r="IT149" s="135"/>
      <c r="IU149" s="135"/>
      <c r="IV149" s="176"/>
    </row>
    <row r="150" ht="18" customHeight="1" spans="1:256">
      <c r="A150" s="284" t="s">
        <v>142</v>
      </c>
      <c r="B150" s="270">
        <v>0</v>
      </c>
      <c r="C150" s="271">
        <v>0</v>
      </c>
      <c r="D150" s="272">
        <v>0</v>
      </c>
      <c r="E150" s="243">
        <f t="shared" si="5"/>
        <v>0</v>
      </c>
      <c r="F150" s="142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135"/>
      <c r="GD150" s="135"/>
      <c r="GE150" s="135"/>
      <c r="GF150" s="135"/>
      <c r="GG150" s="135"/>
      <c r="GH150" s="135"/>
      <c r="GI150" s="135"/>
      <c r="GJ150" s="135"/>
      <c r="GK150" s="135"/>
      <c r="GL150" s="135"/>
      <c r="GM150" s="135"/>
      <c r="GN150" s="135"/>
      <c r="GO150" s="135"/>
      <c r="GP150" s="135"/>
      <c r="GQ150" s="135"/>
      <c r="GR150" s="135"/>
      <c r="GS150" s="135"/>
      <c r="GT150" s="135"/>
      <c r="GU150" s="135"/>
      <c r="GV150" s="135"/>
      <c r="GW150" s="135"/>
      <c r="GX150" s="135"/>
      <c r="GY150" s="135"/>
      <c r="GZ150" s="135"/>
      <c r="HA150" s="135"/>
      <c r="HB150" s="135"/>
      <c r="HC150" s="135"/>
      <c r="HD150" s="135"/>
      <c r="HE150" s="135"/>
      <c r="HF150" s="135"/>
      <c r="HG150" s="135"/>
      <c r="HH150" s="135"/>
      <c r="HI150" s="135"/>
      <c r="HJ150" s="135"/>
      <c r="HK150" s="135"/>
      <c r="HL150" s="135"/>
      <c r="HM150" s="135"/>
      <c r="HN150" s="135"/>
      <c r="HO150" s="135"/>
      <c r="HP150" s="135"/>
      <c r="HQ150" s="135"/>
      <c r="HR150" s="135"/>
      <c r="HS150" s="135"/>
      <c r="HT150" s="135"/>
      <c r="HU150" s="135"/>
      <c r="HV150" s="135"/>
      <c r="HW150" s="135"/>
      <c r="HX150" s="135"/>
      <c r="HY150" s="135"/>
      <c r="HZ150" s="135"/>
      <c r="IA150" s="135"/>
      <c r="IB150" s="135"/>
      <c r="IC150" s="135"/>
      <c r="ID150" s="135"/>
      <c r="IE150" s="135"/>
      <c r="IF150" s="135"/>
      <c r="IG150" s="135"/>
      <c r="IH150" s="135"/>
      <c r="II150" s="135"/>
      <c r="IJ150" s="135"/>
      <c r="IK150" s="135"/>
      <c r="IL150" s="135"/>
      <c r="IM150" s="135"/>
      <c r="IN150" s="135"/>
      <c r="IO150" s="135"/>
      <c r="IP150" s="135"/>
      <c r="IQ150" s="135"/>
      <c r="IR150" s="135"/>
      <c r="IS150" s="135"/>
      <c r="IT150" s="135"/>
      <c r="IU150" s="135"/>
      <c r="IV150" s="176"/>
    </row>
    <row r="151" ht="18" customHeight="1" spans="1:256">
      <c r="A151" s="285" t="s">
        <v>143</v>
      </c>
      <c r="B151" s="270">
        <v>0</v>
      </c>
      <c r="C151" s="271">
        <v>0</v>
      </c>
      <c r="D151" s="272">
        <v>0</v>
      </c>
      <c r="E151" s="243">
        <f t="shared" si="5"/>
        <v>0</v>
      </c>
      <c r="F151" s="142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135"/>
      <c r="GD151" s="135"/>
      <c r="GE151" s="135"/>
      <c r="GF151" s="135"/>
      <c r="GG151" s="135"/>
      <c r="GH151" s="135"/>
      <c r="GI151" s="135"/>
      <c r="GJ151" s="135"/>
      <c r="GK151" s="135"/>
      <c r="GL151" s="135"/>
      <c r="GM151" s="135"/>
      <c r="GN151" s="135"/>
      <c r="GO151" s="135"/>
      <c r="GP151" s="135"/>
      <c r="GQ151" s="135"/>
      <c r="GR151" s="135"/>
      <c r="GS151" s="135"/>
      <c r="GT151" s="135"/>
      <c r="GU151" s="135"/>
      <c r="GV151" s="135"/>
      <c r="GW151" s="135"/>
      <c r="GX151" s="135"/>
      <c r="GY151" s="135"/>
      <c r="GZ151" s="135"/>
      <c r="HA151" s="135"/>
      <c r="HB151" s="135"/>
      <c r="HC151" s="135"/>
      <c r="HD151" s="135"/>
      <c r="HE151" s="135"/>
      <c r="HF151" s="135"/>
      <c r="HG151" s="135"/>
      <c r="HH151" s="135"/>
      <c r="HI151" s="135"/>
      <c r="HJ151" s="135"/>
      <c r="HK151" s="135"/>
      <c r="HL151" s="135"/>
      <c r="HM151" s="135"/>
      <c r="HN151" s="135"/>
      <c r="HO151" s="135"/>
      <c r="HP151" s="135"/>
      <c r="HQ151" s="135"/>
      <c r="HR151" s="135"/>
      <c r="HS151" s="135"/>
      <c r="HT151" s="135"/>
      <c r="HU151" s="135"/>
      <c r="HV151" s="135"/>
      <c r="HW151" s="135"/>
      <c r="HX151" s="135"/>
      <c r="HY151" s="135"/>
      <c r="HZ151" s="135"/>
      <c r="IA151" s="135"/>
      <c r="IB151" s="135"/>
      <c r="IC151" s="135"/>
      <c r="ID151" s="135"/>
      <c r="IE151" s="135"/>
      <c r="IF151" s="135"/>
      <c r="IG151" s="135"/>
      <c r="IH151" s="135"/>
      <c r="II151" s="135"/>
      <c r="IJ151" s="135"/>
      <c r="IK151" s="135"/>
      <c r="IL151" s="135"/>
      <c r="IM151" s="135"/>
      <c r="IN151" s="135"/>
      <c r="IO151" s="135"/>
      <c r="IP151" s="135"/>
      <c r="IQ151" s="135"/>
      <c r="IR151" s="135"/>
      <c r="IS151" s="135"/>
      <c r="IT151" s="135"/>
      <c r="IU151" s="135"/>
      <c r="IV151" s="176"/>
    </row>
    <row r="152" ht="18" customHeight="1" spans="1:256">
      <c r="A152" s="284" t="s">
        <v>144</v>
      </c>
      <c r="B152" s="270">
        <v>0</v>
      </c>
      <c r="C152" s="271">
        <v>0</v>
      </c>
      <c r="D152" s="272">
        <v>0</v>
      </c>
      <c r="E152" s="243">
        <f t="shared" si="5"/>
        <v>0</v>
      </c>
      <c r="F152" s="142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135"/>
      <c r="GD152" s="135"/>
      <c r="GE152" s="135"/>
      <c r="GF152" s="135"/>
      <c r="GG152" s="135"/>
      <c r="GH152" s="135"/>
      <c r="GI152" s="135"/>
      <c r="GJ152" s="135"/>
      <c r="GK152" s="135"/>
      <c r="GL152" s="135"/>
      <c r="GM152" s="135"/>
      <c r="GN152" s="135"/>
      <c r="GO152" s="135"/>
      <c r="GP152" s="135"/>
      <c r="GQ152" s="135"/>
      <c r="GR152" s="135"/>
      <c r="GS152" s="135"/>
      <c r="GT152" s="135"/>
      <c r="GU152" s="135"/>
      <c r="GV152" s="135"/>
      <c r="GW152" s="135"/>
      <c r="GX152" s="135"/>
      <c r="GY152" s="135"/>
      <c r="GZ152" s="135"/>
      <c r="HA152" s="135"/>
      <c r="HB152" s="135"/>
      <c r="HC152" s="135"/>
      <c r="HD152" s="135"/>
      <c r="HE152" s="135"/>
      <c r="HF152" s="135"/>
      <c r="HG152" s="135"/>
      <c r="HH152" s="135"/>
      <c r="HI152" s="135"/>
      <c r="HJ152" s="135"/>
      <c r="HK152" s="135"/>
      <c r="HL152" s="135"/>
      <c r="HM152" s="135"/>
      <c r="HN152" s="135"/>
      <c r="HO152" s="135"/>
      <c r="HP152" s="135"/>
      <c r="HQ152" s="135"/>
      <c r="HR152" s="135"/>
      <c r="HS152" s="135"/>
      <c r="HT152" s="135"/>
      <c r="HU152" s="135"/>
      <c r="HV152" s="135"/>
      <c r="HW152" s="135"/>
      <c r="HX152" s="135"/>
      <c r="HY152" s="135"/>
      <c r="HZ152" s="135"/>
      <c r="IA152" s="135"/>
      <c r="IB152" s="135"/>
      <c r="IC152" s="135"/>
      <c r="ID152" s="135"/>
      <c r="IE152" s="135"/>
      <c r="IF152" s="135"/>
      <c r="IG152" s="135"/>
      <c r="IH152" s="135"/>
      <c r="II152" s="135"/>
      <c r="IJ152" s="135"/>
      <c r="IK152" s="135"/>
      <c r="IL152" s="135"/>
      <c r="IM152" s="135"/>
      <c r="IN152" s="135"/>
      <c r="IO152" s="135"/>
      <c r="IP152" s="135"/>
      <c r="IQ152" s="135"/>
      <c r="IR152" s="135"/>
      <c r="IS152" s="135"/>
      <c r="IT152" s="135"/>
      <c r="IU152" s="135"/>
      <c r="IV152" s="176"/>
    </row>
    <row r="153" ht="18" customHeight="1" spans="1:256">
      <c r="A153" s="284" t="s">
        <v>145</v>
      </c>
      <c r="B153" s="270">
        <v>0</v>
      </c>
      <c r="C153" s="271">
        <v>0</v>
      </c>
      <c r="D153" s="272">
        <v>0</v>
      </c>
      <c r="E153" s="243">
        <f t="shared" si="5"/>
        <v>0</v>
      </c>
      <c r="F153" s="142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  <c r="IA153" s="135"/>
      <c r="IB153" s="135"/>
      <c r="IC153" s="135"/>
      <c r="ID153" s="135"/>
      <c r="IE153" s="135"/>
      <c r="IF153" s="135"/>
      <c r="IG153" s="135"/>
      <c r="IH153" s="135"/>
      <c r="II153" s="135"/>
      <c r="IJ153" s="135"/>
      <c r="IK153" s="135"/>
      <c r="IL153" s="135"/>
      <c r="IM153" s="135"/>
      <c r="IN153" s="135"/>
      <c r="IO153" s="135"/>
      <c r="IP153" s="135"/>
      <c r="IQ153" s="135"/>
      <c r="IR153" s="135"/>
      <c r="IS153" s="135"/>
      <c r="IT153" s="135"/>
      <c r="IU153" s="135"/>
      <c r="IV153" s="176"/>
    </row>
    <row r="154" ht="18" customHeight="1" spans="1:256">
      <c r="A154" s="284" t="s">
        <v>146</v>
      </c>
      <c r="B154" s="270">
        <v>0</v>
      </c>
      <c r="C154" s="271">
        <v>0</v>
      </c>
      <c r="D154" s="272">
        <v>0</v>
      </c>
      <c r="E154" s="243">
        <f t="shared" si="5"/>
        <v>0</v>
      </c>
      <c r="F154" s="142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76"/>
    </row>
    <row r="155" ht="18" customHeight="1" spans="1:256">
      <c r="A155" s="284" t="s">
        <v>147</v>
      </c>
      <c r="B155" s="270">
        <v>0</v>
      </c>
      <c r="C155" s="271">
        <v>0</v>
      </c>
      <c r="D155" s="272">
        <v>0</v>
      </c>
      <c r="E155" s="243">
        <f t="shared" si="5"/>
        <v>0</v>
      </c>
      <c r="F155" s="142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135"/>
      <c r="GD155" s="135"/>
      <c r="GE155" s="135"/>
      <c r="GF155" s="135"/>
      <c r="GG155" s="135"/>
      <c r="GH155" s="135"/>
      <c r="GI155" s="135"/>
      <c r="GJ155" s="135"/>
      <c r="GK155" s="135"/>
      <c r="GL155" s="135"/>
      <c r="GM155" s="135"/>
      <c r="GN155" s="135"/>
      <c r="GO155" s="135"/>
      <c r="GP155" s="135"/>
      <c r="GQ155" s="135"/>
      <c r="GR155" s="135"/>
      <c r="GS155" s="135"/>
      <c r="GT155" s="135"/>
      <c r="GU155" s="135"/>
      <c r="GV155" s="135"/>
      <c r="GW155" s="135"/>
      <c r="GX155" s="135"/>
      <c r="GY155" s="135"/>
      <c r="GZ155" s="135"/>
      <c r="HA155" s="135"/>
      <c r="HB155" s="135"/>
      <c r="HC155" s="135"/>
      <c r="HD155" s="135"/>
      <c r="HE155" s="135"/>
      <c r="HF155" s="135"/>
      <c r="HG155" s="135"/>
      <c r="HH155" s="135"/>
      <c r="HI155" s="135"/>
      <c r="HJ155" s="135"/>
      <c r="HK155" s="135"/>
      <c r="HL155" s="135"/>
      <c r="HM155" s="135"/>
      <c r="HN155" s="135"/>
      <c r="HO155" s="135"/>
      <c r="HP155" s="135"/>
      <c r="HQ155" s="135"/>
      <c r="HR155" s="135"/>
      <c r="HS155" s="135"/>
      <c r="HT155" s="135"/>
      <c r="HU155" s="135"/>
      <c r="HV155" s="135"/>
      <c r="HW155" s="135"/>
      <c r="HX155" s="135"/>
      <c r="HY155" s="135"/>
      <c r="HZ155" s="135"/>
      <c r="IA155" s="135"/>
      <c r="IB155" s="135"/>
      <c r="IC155" s="135"/>
      <c r="ID155" s="135"/>
      <c r="IE155" s="135"/>
      <c r="IF155" s="135"/>
      <c r="IG155" s="135"/>
      <c r="IH155" s="135"/>
      <c r="II155" s="135"/>
      <c r="IJ155" s="135"/>
      <c r="IK155" s="135"/>
      <c r="IL155" s="135"/>
      <c r="IM155" s="135"/>
      <c r="IN155" s="135"/>
      <c r="IO155" s="135"/>
      <c r="IP155" s="135"/>
      <c r="IQ155" s="135"/>
      <c r="IR155" s="135"/>
      <c r="IS155" s="135"/>
      <c r="IT155" s="135"/>
      <c r="IU155" s="135"/>
      <c r="IV155" s="176"/>
    </row>
    <row r="156" ht="18" customHeight="1" spans="1:256">
      <c r="A156" s="284" t="s">
        <v>148</v>
      </c>
      <c r="B156" s="286">
        <v>0</v>
      </c>
      <c r="C156" s="287">
        <v>0</v>
      </c>
      <c r="D156" s="288">
        <v>0</v>
      </c>
      <c r="E156" s="333">
        <f t="shared" si="5"/>
        <v>0</v>
      </c>
      <c r="F156" s="142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  <c r="IV156" s="176"/>
    </row>
    <row r="157" ht="18" customHeight="1" spans="1:256">
      <c r="A157" s="284" t="s">
        <v>149</v>
      </c>
      <c r="B157" s="289">
        <v>0</v>
      </c>
      <c r="C157" s="290">
        <v>0</v>
      </c>
      <c r="D157" s="291">
        <v>0</v>
      </c>
      <c r="E157" s="334">
        <f t="shared" si="5"/>
        <v>0</v>
      </c>
      <c r="F157" s="142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135"/>
      <c r="GD157" s="135"/>
      <c r="GE157" s="135"/>
      <c r="GF157" s="135"/>
      <c r="GG157" s="135"/>
      <c r="GH157" s="135"/>
      <c r="GI157" s="135"/>
      <c r="GJ157" s="135"/>
      <c r="GK157" s="135"/>
      <c r="GL157" s="135"/>
      <c r="GM157" s="135"/>
      <c r="GN157" s="135"/>
      <c r="GO157" s="135"/>
      <c r="GP157" s="135"/>
      <c r="GQ157" s="135"/>
      <c r="GR157" s="135"/>
      <c r="GS157" s="135"/>
      <c r="GT157" s="135"/>
      <c r="GU157" s="135"/>
      <c r="GV157" s="135"/>
      <c r="GW157" s="135"/>
      <c r="GX157" s="135"/>
      <c r="GY157" s="135"/>
      <c r="GZ157" s="135"/>
      <c r="HA157" s="135"/>
      <c r="HB157" s="135"/>
      <c r="HC157" s="135"/>
      <c r="HD157" s="135"/>
      <c r="HE157" s="135"/>
      <c r="HF157" s="135"/>
      <c r="HG157" s="135"/>
      <c r="HH157" s="135"/>
      <c r="HI157" s="135"/>
      <c r="HJ157" s="135"/>
      <c r="HK157" s="135"/>
      <c r="HL157" s="135"/>
      <c r="HM157" s="135"/>
      <c r="HN157" s="135"/>
      <c r="HO157" s="135"/>
      <c r="HP157" s="135"/>
      <c r="HQ157" s="135"/>
      <c r="HR157" s="135"/>
      <c r="HS157" s="135"/>
      <c r="HT157" s="135"/>
      <c r="HU157" s="135"/>
      <c r="HV157" s="135"/>
      <c r="HW157" s="135"/>
      <c r="HX157" s="135"/>
      <c r="HY157" s="135"/>
      <c r="HZ157" s="135"/>
      <c r="IA157" s="135"/>
      <c r="IB157" s="135"/>
      <c r="IC157" s="135"/>
      <c r="ID157" s="135"/>
      <c r="IE157" s="135"/>
      <c r="IF157" s="135"/>
      <c r="IG157" s="135"/>
      <c r="IH157" s="135"/>
      <c r="II157" s="135"/>
      <c r="IJ157" s="135"/>
      <c r="IK157" s="135"/>
      <c r="IL157" s="135"/>
      <c r="IM157" s="135"/>
      <c r="IN157" s="135"/>
      <c r="IO157" s="135"/>
      <c r="IP157" s="135"/>
      <c r="IQ157" s="135"/>
      <c r="IR157" s="135"/>
      <c r="IS157" s="135"/>
      <c r="IT157" s="135"/>
      <c r="IU157" s="135"/>
      <c r="IV157" s="176"/>
    </row>
    <row r="158" ht="18" customHeight="1" spans="1:256">
      <c r="A158" s="122" t="s">
        <v>150</v>
      </c>
      <c r="B158" s="292">
        <v>0</v>
      </c>
      <c r="C158" s="293">
        <v>0</v>
      </c>
      <c r="D158" s="294">
        <v>0</v>
      </c>
      <c r="E158" s="335">
        <f t="shared" si="5"/>
        <v>0</v>
      </c>
      <c r="F158" s="142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135"/>
      <c r="GD158" s="135"/>
      <c r="GE158" s="135"/>
      <c r="GF158" s="135"/>
      <c r="GG158" s="135"/>
      <c r="GH158" s="135"/>
      <c r="GI158" s="135"/>
      <c r="GJ158" s="135"/>
      <c r="GK158" s="135"/>
      <c r="GL158" s="135"/>
      <c r="GM158" s="135"/>
      <c r="GN158" s="135"/>
      <c r="GO158" s="135"/>
      <c r="GP158" s="135"/>
      <c r="GQ158" s="135"/>
      <c r="GR158" s="135"/>
      <c r="GS158" s="135"/>
      <c r="GT158" s="135"/>
      <c r="GU158" s="135"/>
      <c r="GV158" s="135"/>
      <c r="GW158" s="135"/>
      <c r="GX158" s="135"/>
      <c r="GY158" s="135"/>
      <c r="GZ158" s="135"/>
      <c r="HA158" s="135"/>
      <c r="HB158" s="135"/>
      <c r="HC158" s="135"/>
      <c r="HD158" s="135"/>
      <c r="HE158" s="135"/>
      <c r="HF158" s="135"/>
      <c r="HG158" s="135"/>
      <c r="HH158" s="135"/>
      <c r="HI158" s="135"/>
      <c r="HJ158" s="135"/>
      <c r="HK158" s="135"/>
      <c r="HL158" s="135"/>
      <c r="HM158" s="135"/>
      <c r="HN158" s="135"/>
      <c r="HO158" s="135"/>
      <c r="HP158" s="135"/>
      <c r="HQ158" s="135"/>
      <c r="HR158" s="135"/>
      <c r="HS158" s="135"/>
      <c r="HT158" s="135"/>
      <c r="HU158" s="135"/>
      <c r="HV158" s="135"/>
      <c r="HW158" s="135"/>
      <c r="HX158" s="135"/>
      <c r="HY158" s="135"/>
      <c r="HZ158" s="135"/>
      <c r="IA158" s="135"/>
      <c r="IB158" s="135"/>
      <c r="IC158" s="135"/>
      <c r="ID158" s="135"/>
      <c r="IE158" s="135"/>
      <c r="IF158" s="135"/>
      <c r="IG158" s="135"/>
      <c r="IH158" s="135"/>
      <c r="II158" s="135"/>
      <c r="IJ158" s="135"/>
      <c r="IK158" s="135"/>
      <c r="IL158" s="135"/>
      <c r="IM158" s="135"/>
      <c r="IN158" s="135"/>
      <c r="IO158" s="135"/>
      <c r="IP158" s="135"/>
      <c r="IQ158" s="135"/>
      <c r="IR158" s="135"/>
      <c r="IS158" s="135"/>
      <c r="IT158" s="135"/>
      <c r="IU158" s="135"/>
      <c r="IV158" s="176"/>
    </row>
    <row r="159" ht="18" customHeight="1" spans="1:256">
      <c r="A159" s="284" t="s">
        <v>151</v>
      </c>
      <c r="B159" s="295">
        <v>0</v>
      </c>
      <c r="C159" s="296">
        <v>0</v>
      </c>
      <c r="D159" s="297">
        <v>0</v>
      </c>
      <c r="E159" s="336">
        <f t="shared" si="5"/>
        <v>0</v>
      </c>
      <c r="F159" s="142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76"/>
    </row>
    <row r="160" ht="18" customHeight="1" spans="1:256">
      <c r="A160" s="298" t="s">
        <v>54</v>
      </c>
      <c r="B160" s="299"/>
      <c r="C160" s="300"/>
      <c r="D160" s="301"/>
      <c r="E160" s="337">
        <f>SUM(E149:E159)</f>
        <v>0</v>
      </c>
      <c r="F160" s="142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76"/>
    </row>
    <row r="161" ht="17" customHeight="1" spans="1:256">
      <c r="A161" s="37"/>
      <c r="B161" s="38"/>
      <c r="C161" s="39"/>
      <c r="D161" s="146"/>
      <c r="E161" s="338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76"/>
    </row>
    <row r="162" ht="20" customHeight="1" spans="1:256">
      <c r="A162" s="302"/>
      <c r="B162" s="303"/>
      <c r="C162" s="304"/>
      <c r="D162" s="305"/>
      <c r="E162" s="339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135"/>
      <c r="GD162" s="135"/>
      <c r="GE162" s="135"/>
      <c r="GF162" s="135"/>
      <c r="GG162" s="135"/>
      <c r="GH162" s="135"/>
      <c r="GI162" s="135"/>
      <c r="GJ162" s="135"/>
      <c r="GK162" s="135"/>
      <c r="GL162" s="135"/>
      <c r="GM162" s="135"/>
      <c r="GN162" s="135"/>
      <c r="GO162" s="135"/>
      <c r="GP162" s="135"/>
      <c r="GQ162" s="135"/>
      <c r="GR162" s="135"/>
      <c r="GS162" s="135"/>
      <c r="GT162" s="135"/>
      <c r="GU162" s="135"/>
      <c r="GV162" s="135"/>
      <c r="GW162" s="135"/>
      <c r="GX162" s="135"/>
      <c r="GY162" s="135"/>
      <c r="GZ162" s="135"/>
      <c r="HA162" s="135"/>
      <c r="HB162" s="135"/>
      <c r="HC162" s="135"/>
      <c r="HD162" s="135"/>
      <c r="HE162" s="135"/>
      <c r="HF162" s="135"/>
      <c r="HG162" s="135"/>
      <c r="HH162" s="135"/>
      <c r="HI162" s="135"/>
      <c r="HJ162" s="135"/>
      <c r="HK162" s="135"/>
      <c r="HL162" s="135"/>
      <c r="HM162" s="135"/>
      <c r="HN162" s="135"/>
      <c r="HO162" s="135"/>
      <c r="HP162" s="135"/>
      <c r="HQ162" s="135"/>
      <c r="HR162" s="135"/>
      <c r="HS162" s="135"/>
      <c r="HT162" s="135"/>
      <c r="HU162" s="135"/>
      <c r="HV162" s="135"/>
      <c r="HW162" s="135"/>
      <c r="HX162" s="135"/>
      <c r="HY162" s="135"/>
      <c r="HZ162" s="135"/>
      <c r="IA162" s="135"/>
      <c r="IB162" s="135"/>
      <c r="IC162" s="135"/>
      <c r="ID162" s="135"/>
      <c r="IE162" s="135"/>
      <c r="IF162" s="135"/>
      <c r="IG162" s="135"/>
      <c r="IH162" s="135"/>
      <c r="II162" s="135"/>
      <c r="IJ162" s="135"/>
      <c r="IK162" s="135"/>
      <c r="IL162" s="135"/>
      <c r="IM162" s="135"/>
      <c r="IN162" s="135"/>
      <c r="IO162" s="135"/>
      <c r="IP162" s="135"/>
      <c r="IQ162" s="135"/>
      <c r="IR162" s="135"/>
      <c r="IS162" s="135"/>
      <c r="IT162" s="135"/>
      <c r="IU162" s="135"/>
      <c r="IV162" s="176"/>
    </row>
    <row r="163" ht="20" customHeight="1" spans="1:256">
      <c r="A163" s="306"/>
      <c r="B163" s="307"/>
      <c r="C163" s="308"/>
      <c r="D163" s="309"/>
      <c r="E163" s="340"/>
      <c r="F163" s="341">
        <v>1</v>
      </c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  <c r="IA163" s="135"/>
      <c r="IB163" s="135"/>
      <c r="IC163" s="135"/>
      <c r="ID163" s="135"/>
      <c r="IE163" s="135"/>
      <c r="IF163" s="135"/>
      <c r="IG163" s="135"/>
      <c r="IH163" s="135"/>
      <c r="II163" s="135"/>
      <c r="IJ163" s="135"/>
      <c r="IK163" s="135"/>
      <c r="IL163" s="135"/>
      <c r="IM163" s="135"/>
      <c r="IN163" s="135"/>
      <c r="IO163" s="135"/>
      <c r="IP163" s="135"/>
      <c r="IQ163" s="135"/>
      <c r="IR163" s="135"/>
      <c r="IS163" s="135"/>
      <c r="IT163" s="135"/>
      <c r="IU163" s="135"/>
      <c r="IV163" s="176"/>
    </row>
    <row r="164" ht="18" customHeight="1" spans="1:256">
      <c r="A164" s="115" t="s">
        <v>35</v>
      </c>
      <c r="B164" s="116" t="s">
        <v>44</v>
      </c>
      <c r="C164" s="117" t="s">
        <v>45</v>
      </c>
      <c r="D164" s="117" t="s">
        <v>46</v>
      </c>
      <c r="E164" s="167" t="s">
        <v>47</v>
      </c>
      <c r="F164" s="142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  <c r="IA164" s="135"/>
      <c r="IB164" s="135"/>
      <c r="IC164" s="135"/>
      <c r="ID164" s="135"/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76"/>
    </row>
    <row r="165" ht="18" customHeight="1" spans="1:256">
      <c r="A165" s="118" t="s">
        <v>152</v>
      </c>
      <c r="B165" s="119">
        <v>0</v>
      </c>
      <c r="C165" s="120">
        <v>0</v>
      </c>
      <c r="D165" s="121">
        <v>0</v>
      </c>
      <c r="E165" s="168">
        <f t="shared" ref="E165:E179" si="6">PRODUCT(B165,C165,D165)</f>
        <v>0</v>
      </c>
      <c r="F165" s="142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135"/>
      <c r="GD165" s="135"/>
      <c r="GE165" s="135"/>
      <c r="GF165" s="135"/>
      <c r="GG165" s="135"/>
      <c r="GH165" s="135"/>
      <c r="GI165" s="135"/>
      <c r="GJ165" s="135"/>
      <c r="GK165" s="135"/>
      <c r="GL165" s="135"/>
      <c r="GM165" s="135"/>
      <c r="GN165" s="135"/>
      <c r="GO165" s="135"/>
      <c r="GP165" s="135"/>
      <c r="GQ165" s="135"/>
      <c r="GR165" s="135"/>
      <c r="GS165" s="135"/>
      <c r="GT165" s="135"/>
      <c r="GU165" s="135"/>
      <c r="GV165" s="135"/>
      <c r="GW165" s="135"/>
      <c r="GX165" s="135"/>
      <c r="GY165" s="135"/>
      <c r="GZ165" s="135"/>
      <c r="HA165" s="135"/>
      <c r="HB165" s="135"/>
      <c r="HC165" s="135"/>
      <c r="HD165" s="135"/>
      <c r="HE165" s="135"/>
      <c r="HF165" s="135"/>
      <c r="HG165" s="135"/>
      <c r="HH165" s="135"/>
      <c r="HI165" s="135"/>
      <c r="HJ165" s="135"/>
      <c r="HK165" s="135"/>
      <c r="HL165" s="135"/>
      <c r="HM165" s="135"/>
      <c r="HN165" s="135"/>
      <c r="HO165" s="135"/>
      <c r="HP165" s="135"/>
      <c r="HQ165" s="135"/>
      <c r="HR165" s="135"/>
      <c r="HS165" s="135"/>
      <c r="HT165" s="135"/>
      <c r="HU165" s="135"/>
      <c r="HV165" s="135"/>
      <c r="HW165" s="135"/>
      <c r="HX165" s="135"/>
      <c r="HY165" s="135"/>
      <c r="HZ165" s="135"/>
      <c r="IA165" s="135"/>
      <c r="IB165" s="135"/>
      <c r="IC165" s="135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76"/>
    </row>
    <row r="166" ht="18" customHeight="1" spans="1:256">
      <c r="A166" s="122" t="s">
        <v>153</v>
      </c>
      <c r="B166" s="123">
        <v>0</v>
      </c>
      <c r="C166" s="124">
        <v>0</v>
      </c>
      <c r="D166" s="125">
        <v>0</v>
      </c>
      <c r="E166" s="169">
        <f t="shared" si="6"/>
        <v>0</v>
      </c>
      <c r="F166" s="142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76"/>
    </row>
    <row r="167" ht="18" customHeight="1" spans="1:256">
      <c r="A167" s="122" t="s">
        <v>154</v>
      </c>
      <c r="B167" s="123">
        <v>0</v>
      </c>
      <c r="C167" s="124">
        <v>0</v>
      </c>
      <c r="D167" s="125">
        <v>0</v>
      </c>
      <c r="E167" s="169">
        <f t="shared" si="6"/>
        <v>0</v>
      </c>
      <c r="F167" s="142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76"/>
    </row>
    <row r="168" ht="18" customHeight="1" spans="1:256">
      <c r="A168" s="122" t="s">
        <v>155</v>
      </c>
      <c r="B168" s="123">
        <v>0</v>
      </c>
      <c r="C168" s="124">
        <v>0</v>
      </c>
      <c r="D168" s="125">
        <v>0</v>
      </c>
      <c r="E168" s="169">
        <v>0</v>
      </c>
      <c r="F168" s="170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DQ168" s="171"/>
      <c r="DR168" s="171"/>
      <c r="DS168" s="171"/>
      <c r="DT168" s="171"/>
      <c r="DU168" s="171"/>
      <c r="DV168" s="171"/>
      <c r="DW168" s="171"/>
      <c r="DX168" s="171"/>
      <c r="DY168" s="171"/>
      <c r="DZ168" s="171"/>
      <c r="EA168" s="171"/>
      <c r="EB168" s="171"/>
      <c r="EC168" s="171"/>
      <c r="ED168" s="171"/>
      <c r="EE168" s="171"/>
      <c r="EF168" s="171"/>
      <c r="EG168" s="171"/>
      <c r="EH168" s="171"/>
      <c r="EI168" s="171"/>
      <c r="EJ168" s="171"/>
      <c r="EK168" s="171"/>
      <c r="EL168" s="171"/>
      <c r="EM168" s="171"/>
      <c r="EN168" s="171"/>
      <c r="EO168" s="171"/>
      <c r="EP168" s="171"/>
      <c r="EQ168" s="171"/>
      <c r="ER168" s="171"/>
      <c r="ES168" s="171"/>
      <c r="ET168" s="171"/>
      <c r="EU168" s="171"/>
      <c r="EV168" s="171"/>
      <c r="EW168" s="171"/>
      <c r="EX168" s="171"/>
      <c r="EY168" s="171"/>
      <c r="EZ168" s="171"/>
      <c r="FA168" s="171"/>
      <c r="FB168" s="171"/>
      <c r="FC168" s="171"/>
      <c r="FD168" s="171"/>
      <c r="FE168" s="171"/>
      <c r="FF168" s="171"/>
      <c r="FG168" s="171"/>
      <c r="FH168" s="171"/>
      <c r="FI168" s="171"/>
      <c r="FJ168" s="171"/>
      <c r="FK168" s="171"/>
      <c r="FL168" s="171"/>
      <c r="FM168" s="171"/>
      <c r="FN168" s="171"/>
      <c r="FO168" s="171"/>
      <c r="FP168" s="171"/>
      <c r="FQ168" s="171"/>
      <c r="FR168" s="171"/>
      <c r="FS168" s="171"/>
      <c r="FT168" s="171"/>
      <c r="FU168" s="171"/>
      <c r="FV168" s="171"/>
      <c r="FW168" s="171"/>
      <c r="FX168" s="171"/>
      <c r="FY168" s="171"/>
      <c r="FZ168" s="171"/>
      <c r="GA168" s="171"/>
      <c r="GB168" s="171"/>
      <c r="GC168" s="171"/>
      <c r="GD168" s="171"/>
      <c r="GE168" s="171"/>
      <c r="GF168" s="171"/>
      <c r="GG168" s="171"/>
      <c r="GH168" s="171"/>
      <c r="GI168" s="171"/>
      <c r="GJ168" s="171"/>
      <c r="GK168" s="171"/>
      <c r="GL168" s="171"/>
      <c r="GM168" s="171"/>
      <c r="GN168" s="171"/>
      <c r="GO168" s="171"/>
      <c r="GP168" s="171"/>
      <c r="GQ168" s="171"/>
      <c r="GR168" s="171"/>
      <c r="GS168" s="171"/>
      <c r="GT168" s="171"/>
      <c r="GU168" s="171"/>
      <c r="GV168" s="171"/>
      <c r="GW168" s="171"/>
      <c r="GX168" s="171"/>
      <c r="GY168" s="171"/>
      <c r="GZ168" s="171"/>
      <c r="HA168" s="171"/>
      <c r="HB168" s="171"/>
      <c r="HC168" s="171"/>
      <c r="HD168" s="171"/>
      <c r="HE168" s="171"/>
      <c r="HF168" s="171"/>
      <c r="HG168" s="171"/>
      <c r="HH168" s="171"/>
      <c r="HI168" s="171"/>
      <c r="HJ168" s="171"/>
      <c r="HK168" s="171"/>
      <c r="HL168" s="171"/>
      <c r="HM168" s="171"/>
      <c r="HN168" s="171"/>
      <c r="HO168" s="171"/>
      <c r="HP168" s="171"/>
      <c r="HQ168" s="171"/>
      <c r="HR168" s="171"/>
      <c r="HS168" s="171"/>
      <c r="HT168" s="171"/>
      <c r="HU168" s="171"/>
      <c r="HV168" s="171"/>
      <c r="HW168" s="171"/>
      <c r="HX168" s="171"/>
      <c r="HY168" s="171"/>
      <c r="HZ168" s="171"/>
      <c r="IA168" s="171"/>
      <c r="IB168" s="171"/>
      <c r="IC168" s="171"/>
      <c r="ID168" s="171"/>
      <c r="IE168" s="171"/>
      <c r="IF168" s="171"/>
      <c r="IG168" s="171"/>
      <c r="IH168" s="171"/>
      <c r="II168" s="171"/>
      <c r="IJ168" s="171"/>
      <c r="IK168" s="171"/>
      <c r="IL168" s="171"/>
      <c r="IM168" s="171"/>
      <c r="IN168" s="171"/>
      <c r="IO168" s="171"/>
      <c r="IP168" s="171"/>
      <c r="IQ168" s="171"/>
      <c r="IR168" s="171"/>
      <c r="IS168" s="171"/>
      <c r="IT168" s="171"/>
      <c r="IU168" s="171"/>
      <c r="IV168" s="177"/>
    </row>
    <row r="169" ht="18" customHeight="1" spans="1:256">
      <c r="A169" s="122" t="s">
        <v>156</v>
      </c>
      <c r="B169" s="123">
        <v>1</v>
      </c>
      <c r="C169" s="124">
        <v>2</v>
      </c>
      <c r="D169" s="125">
        <v>500</v>
      </c>
      <c r="E169" s="169">
        <v>1000</v>
      </c>
      <c r="F169" s="142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76"/>
    </row>
    <row r="170" ht="18" customHeight="1" spans="1:256">
      <c r="A170" s="122" t="s">
        <v>157</v>
      </c>
      <c r="B170" s="123">
        <v>0</v>
      </c>
      <c r="C170" s="124">
        <v>0</v>
      </c>
      <c r="D170" s="125">
        <v>0</v>
      </c>
      <c r="E170" s="169">
        <f t="shared" si="6"/>
        <v>0</v>
      </c>
      <c r="F170" s="142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135"/>
      <c r="GD170" s="135"/>
      <c r="GE170" s="135"/>
      <c r="GF170" s="135"/>
      <c r="GG170" s="135"/>
      <c r="GH170" s="135"/>
      <c r="GI170" s="135"/>
      <c r="GJ170" s="135"/>
      <c r="GK170" s="135"/>
      <c r="GL170" s="135"/>
      <c r="GM170" s="135"/>
      <c r="GN170" s="135"/>
      <c r="GO170" s="135"/>
      <c r="GP170" s="135"/>
      <c r="GQ170" s="135"/>
      <c r="GR170" s="135"/>
      <c r="GS170" s="135"/>
      <c r="GT170" s="135"/>
      <c r="GU170" s="135"/>
      <c r="GV170" s="135"/>
      <c r="GW170" s="135"/>
      <c r="GX170" s="135"/>
      <c r="GY170" s="135"/>
      <c r="GZ170" s="135"/>
      <c r="HA170" s="135"/>
      <c r="HB170" s="135"/>
      <c r="HC170" s="135"/>
      <c r="HD170" s="135"/>
      <c r="HE170" s="135"/>
      <c r="HF170" s="135"/>
      <c r="HG170" s="135"/>
      <c r="HH170" s="135"/>
      <c r="HI170" s="135"/>
      <c r="HJ170" s="135"/>
      <c r="HK170" s="135"/>
      <c r="HL170" s="135"/>
      <c r="HM170" s="135"/>
      <c r="HN170" s="135"/>
      <c r="HO170" s="135"/>
      <c r="HP170" s="135"/>
      <c r="HQ170" s="135"/>
      <c r="HR170" s="135"/>
      <c r="HS170" s="135"/>
      <c r="HT170" s="135"/>
      <c r="HU170" s="135"/>
      <c r="HV170" s="135"/>
      <c r="HW170" s="135"/>
      <c r="HX170" s="135"/>
      <c r="HY170" s="135"/>
      <c r="HZ170" s="135"/>
      <c r="IA170" s="135"/>
      <c r="IB170" s="135"/>
      <c r="IC170" s="135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76"/>
    </row>
    <row r="171" ht="18" customHeight="1" spans="1:256">
      <c r="A171" s="122" t="s">
        <v>158</v>
      </c>
      <c r="B171" s="123">
        <v>0</v>
      </c>
      <c r="C171" s="124">
        <v>0</v>
      </c>
      <c r="D171" s="125">
        <v>0</v>
      </c>
      <c r="E171" s="169">
        <f t="shared" si="6"/>
        <v>0</v>
      </c>
      <c r="F171" s="142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135"/>
      <c r="GD171" s="135"/>
      <c r="GE171" s="135"/>
      <c r="GF171" s="135"/>
      <c r="GG171" s="135"/>
      <c r="GH171" s="135"/>
      <c r="GI171" s="135"/>
      <c r="GJ171" s="135"/>
      <c r="GK171" s="135"/>
      <c r="GL171" s="135"/>
      <c r="GM171" s="135"/>
      <c r="GN171" s="135"/>
      <c r="GO171" s="135"/>
      <c r="GP171" s="135"/>
      <c r="GQ171" s="135"/>
      <c r="GR171" s="135"/>
      <c r="GS171" s="135"/>
      <c r="GT171" s="135"/>
      <c r="GU171" s="135"/>
      <c r="GV171" s="135"/>
      <c r="GW171" s="135"/>
      <c r="GX171" s="135"/>
      <c r="GY171" s="135"/>
      <c r="GZ171" s="135"/>
      <c r="HA171" s="135"/>
      <c r="HB171" s="135"/>
      <c r="HC171" s="135"/>
      <c r="HD171" s="135"/>
      <c r="HE171" s="135"/>
      <c r="HF171" s="135"/>
      <c r="HG171" s="135"/>
      <c r="HH171" s="135"/>
      <c r="HI171" s="135"/>
      <c r="HJ171" s="135"/>
      <c r="HK171" s="135"/>
      <c r="HL171" s="135"/>
      <c r="HM171" s="135"/>
      <c r="HN171" s="135"/>
      <c r="HO171" s="135"/>
      <c r="HP171" s="135"/>
      <c r="HQ171" s="135"/>
      <c r="HR171" s="135"/>
      <c r="HS171" s="135"/>
      <c r="HT171" s="135"/>
      <c r="HU171" s="135"/>
      <c r="HV171" s="135"/>
      <c r="HW171" s="135"/>
      <c r="HX171" s="135"/>
      <c r="HY171" s="135"/>
      <c r="HZ171" s="135"/>
      <c r="IA171" s="135"/>
      <c r="IB171" s="135"/>
      <c r="IC171" s="135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76"/>
    </row>
    <row r="172" ht="18" customHeight="1" spans="1:256">
      <c r="A172" s="122" t="s">
        <v>159</v>
      </c>
      <c r="B172" s="123">
        <v>0</v>
      </c>
      <c r="C172" s="124">
        <v>0</v>
      </c>
      <c r="D172" s="125">
        <v>0</v>
      </c>
      <c r="E172" s="169">
        <f t="shared" si="6"/>
        <v>0</v>
      </c>
      <c r="F172" s="142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  <c r="HQ172" s="135"/>
      <c r="HR172" s="135"/>
      <c r="HS172" s="135"/>
      <c r="HT172" s="135"/>
      <c r="HU172" s="135"/>
      <c r="HV172" s="135"/>
      <c r="HW172" s="135"/>
      <c r="HX172" s="135"/>
      <c r="HY172" s="135"/>
      <c r="HZ172" s="135"/>
      <c r="IA172" s="135"/>
      <c r="IB172" s="135"/>
      <c r="IC172" s="135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76"/>
    </row>
    <row r="173" ht="18" customHeight="1" spans="1:256">
      <c r="A173" s="122" t="s">
        <v>160</v>
      </c>
      <c r="B173" s="123">
        <v>0</v>
      </c>
      <c r="C173" s="124">
        <v>0</v>
      </c>
      <c r="D173" s="125">
        <v>0</v>
      </c>
      <c r="E173" s="169">
        <f t="shared" si="6"/>
        <v>0</v>
      </c>
      <c r="F173" s="142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  <c r="HQ173" s="135"/>
      <c r="HR173" s="135"/>
      <c r="HS173" s="135"/>
      <c r="HT173" s="135"/>
      <c r="HU173" s="135"/>
      <c r="HV173" s="135"/>
      <c r="HW173" s="135"/>
      <c r="HX173" s="135"/>
      <c r="HY173" s="135"/>
      <c r="HZ173" s="135"/>
      <c r="IA173" s="135"/>
      <c r="IB173" s="135"/>
      <c r="IC173" s="135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76"/>
    </row>
    <row r="174" ht="18" customHeight="1" spans="1:256">
      <c r="A174" s="122" t="s">
        <v>161</v>
      </c>
      <c r="B174" s="123">
        <v>0</v>
      </c>
      <c r="C174" s="124">
        <v>0</v>
      </c>
      <c r="D174" s="125">
        <v>0</v>
      </c>
      <c r="E174" s="169">
        <f t="shared" si="6"/>
        <v>0</v>
      </c>
      <c r="F174" s="142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  <c r="HQ174" s="135"/>
      <c r="HR174" s="135"/>
      <c r="HS174" s="135"/>
      <c r="HT174" s="135"/>
      <c r="HU174" s="135"/>
      <c r="HV174" s="135"/>
      <c r="HW174" s="135"/>
      <c r="HX174" s="135"/>
      <c r="HY174" s="135"/>
      <c r="HZ174" s="135"/>
      <c r="IA174" s="135"/>
      <c r="IB174" s="135"/>
      <c r="IC174" s="135"/>
      <c r="ID174" s="135"/>
      <c r="IE174" s="135"/>
      <c r="IF174" s="135"/>
      <c r="IG174" s="135"/>
      <c r="IH174" s="135"/>
      <c r="II174" s="135"/>
      <c r="IJ174" s="135"/>
      <c r="IK174" s="135"/>
      <c r="IL174" s="135"/>
      <c r="IM174" s="135"/>
      <c r="IN174" s="135"/>
      <c r="IO174" s="135"/>
      <c r="IP174" s="135"/>
      <c r="IQ174" s="135"/>
      <c r="IR174" s="135"/>
      <c r="IS174" s="135"/>
      <c r="IT174" s="135"/>
      <c r="IU174" s="135"/>
      <c r="IV174" s="176"/>
    </row>
    <row r="175" ht="18" customHeight="1" spans="1:256">
      <c r="A175" s="122" t="s">
        <v>162</v>
      </c>
      <c r="B175" s="123">
        <v>0</v>
      </c>
      <c r="C175" s="124">
        <v>0</v>
      </c>
      <c r="D175" s="125">
        <v>0</v>
      </c>
      <c r="E175" s="169">
        <f t="shared" si="6"/>
        <v>0</v>
      </c>
      <c r="F175" s="142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135"/>
      <c r="GD175" s="135"/>
      <c r="GE175" s="135"/>
      <c r="GF175" s="135"/>
      <c r="GG175" s="135"/>
      <c r="GH175" s="135"/>
      <c r="GI175" s="135"/>
      <c r="GJ175" s="135"/>
      <c r="GK175" s="135"/>
      <c r="GL175" s="135"/>
      <c r="GM175" s="135"/>
      <c r="GN175" s="135"/>
      <c r="GO175" s="135"/>
      <c r="GP175" s="135"/>
      <c r="GQ175" s="135"/>
      <c r="GR175" s="135"/>
      <c r="GS175" s="135"/>
      <c r="GT175" s="135"/>
      <c r="GU175" s="135"/>
      <c r="GV175" s="135"/>
      <c r="GW175" s="135"/>
      <c r="GX175" s="135"/>
      <c r="GY175" s="135"/>
      <c r="GZ175" s="135"/>
      <c r="HA175" s="135"/>
      <c r="HB175" s="135"/>
      <c r="HC175" s="135"/>
      <c r="HD175" s="135"/>
      <c r="HE175" s="135"/>
      <c r="HF175" s="135"/>
      <c r="HG175" s="135"/>
      <c r="HH175" s="135"/>
      <c r="HI175" s="135"/>
      <c r="HJ175" s="135"/>
      <c r="HK175" s="135"/>
      <c r="HL175" s="135"/>
      <c r="HM175" s="135"/>
      <c r="HN175" s="135"/>
      <c r="HO175" s="135"/>
      <c r="HP175" s="135"/>
      <c r="HQ175" s="135"/>
      <c r="HR175" s="135"/>
      <c r="HS175" s="135"/>
      <c r="HT175" s="135"/>
      <c r="HU175" s="135"/>
      <c r="HV175" s="135"/>
      <c r="HW175" s="135"/>
      <c r="HX175" s="135"/>
      <c r="HY175" s="135"/>
      <c r="HZ175" s="135"/>
      <c r="IA175" s="135"/>
      <c r="IB175" s="135"/>
      <c r="IC175" s="135"/>
      <c r="ID175" s="135"/>
      <c r="IE175" s="135"/>
      <c r="IF175" s="135"/>
      <c r="IG175" s="135"/>
      <c r="IH175" s="135"/>
      <c r="II175" s="135"/>
      <c r="IJ175" s="135"/>
      <c r="IK175" s="135"/>
      <c r="IL175" s="135"/>
      <c r="IM175" s="135"/>
      <c r="IN175" s="135"/>
      <c r="IO175" s="135"/>
      <c r="IP175" s="135"/>
      <c r="IQ175" s="135"/>
      <c r="IR175" s="135"/>
      <c r="IS175" s="135"/>
      <c r="IT175" s="135"/>
      <c r="IU175" s="135"/>
      <c r="IV175" s="176"/>
    </row>
    <row r="176" ht="18" customHeight="1" spans="1:256">
      <c r="A176" s="122" t="s">
        <v>163</v>
      </c>
      <c r="B176" s="123">
        <v>0</v>
      </c>
      <c r="C176" s="124">
        <v>0</v>
      </c>
      <c r="D176" s="125">
        <v>0</v>
      </c>
      <c r="E176" s="169">
        <f t="shared" si="6"/>
        <v>0</v>
      </c>
      <c r="F176" s="142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135"/>
      <c r="GD176" s="135"/>
      <c r="GE176" s="135"/>
      <c r="GF176" s="135"/>
      <c r="GG176" s="135"/>
      <c r="GH176" s="135"/>
      <c r="GI176" s="135"/>
      <c r="GJ176" s="135"/>
      <c r="GK176" s="135"/>
      <c r="GL176" s="135"/>
      <c r="GM176" s="135"/>
      <c r="GN176" s="135"/>
      <c r="GO176" s="135"/>
      <c r="GP176" s="135"/>
      <c r="GQ176" s="135"/>
      <c r="GR176" s="135"/>
      <c r="GS176" s="135"/>
      <c r="GT176" s="135"/>
      <c r="GU176" s="135"/>
      <c r="GV176" s="135"/>
      <c r="GW176" s="135"/>
      <c r="GX176" s="135"/>
      <c r="GY176" s="135"/>
      <c r="GZ176" s="135"/>
      <c r="HA176" s="135"/>
      <c r="HB176" s="135"/>
      <c r="HC176" s="135"/>
      <c r="HD176" s="135"/>
      <c r="HE176" s="135"/>
      <c r="HF176" s="135"/>
      <c r="HG176" s="135"/>
      <c r="HH176" s="135"/>
      <c r="HI176" s="135"/>
      <c r="HJ176" s="135"/>
      <c r="HK176" s="135"/>
      <c r="HL176" s="135"/>
      <c r="HM176" s="135"/>
      <c r="HN176" s="135"/>
      <c r="HO176" s="135"/>
      <c r="HP176" s="135"/>
      <c r="HQ176" s="135"/>
      <c r="HR176" s="135"/>
      <c r="HS176" s="135"/>
      <c r="HT176" s="135"/>
      <c r="HU176" s="135"/>
      <c r="HV176" s="135"/>
      <c r="HW176" s="135"/>
      <c r="HX176" s="135"/>
      <c r="HY176" s="135"/>
      <c r="HZ176" s="135"/>
      <c r="IA176" s="135"/>
      <c r="IB176" s="135"/>
      <c r="IC176" s="135"/>
      <c r="ID176" s="135"/>
      <c r="IE176" s="135"/>
      <c r="IF176" s="135"/>
      <c r="IG176" s="135"/>
      <c r="IH176" s="135"/>
      <c r="II176" s="135"/>
      <c r="IJ176" s="135"/>
      <c r="IK176" s="135"/>
      <c r="IL176" s="135"/>
      <c r="IM176" s="135"/>
      <c r="IN176" s="135"/>
      <c r="IO176" s="135"/>
      <c r="IP176" s="135"/>
      <c r="IQ176" s="135"/>
      <c r="IR176" s="135"/>
      <c r="IS176" s="135"/>
      <c r="IT176" s="135"/>
      <c r="IU176" s="135"/>
      <c r="IV176" s="176"/>
    </row>
    <row r="177" ht="18" customHeight="1" spans="1:256">
      <c r="A177" s="122" t="s">
        <v>164</v>
      </c>
      <c r="B177" s="123">
        <v>0</v>
      </c>
      <c r="C177" s="124">
        <v>0</v>
      </c>
      <c r="D177" s="125">
        <v>0</v>
      </c>
      <c r="E177" s="169">
        <f t="shared" si="6"/>
        <v>0</v>
      </c>
      <c r="F177" s="142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135"/>
      <c r="GD177" s="135"/>
      <c r="GE177" s="135"/>
      <c r="GF177" s="135"/>
      <c r="GG177" s="135"/>
      <c r="GH177" s="135"/>
      <c r="GI177" s="135"/>
      <c r="GJ177" s="135"/>
      <c r="GK177" s="135"/>
      <c r="GL177" s="135"/>
      <c r="GM177" s="135"/>
      <c r="GN177" s="135"/>
      <c r="GO177" s="135"/>
      <c r="GP177" s="135"/>
      <c r="GQ177" s="135"/>
      <c r="GR177" s="135"/>
      <c r="GS177" s="135"/>
      <c r="GT177" s="135"/>
      <c r="GU177" s="135"/>
      <c r="GV177" s="135"/>
      <c r="GW177" s="135"/>
      <c r="GX177" s="135"/>
      <c r="GY177" s="135"/>
      <c r="GZ177" s="135"/>
      <c r="HA177" s="135"/>
      <c r="HB177" s="135"/>
      <c r="HC177" s="135"/>
      <c r="HD177" s="135"/>
      <c r="HE177" s="135"/>
      <c r="HF177" s="135"/>
      <c r="HG177" s="135"/>
      <c r="HH177" s="135"/>
      <c r="HI177" s="135"/>
      <c r="HJ177" s="135"/>
      <c r="HK177" s="135"/>
      <c r="HL177" s="135"/>
      <c r="HM177" s="135"/>
      <c r="HN177" s="135"/>
      <c r="HO177" s="135"/>
      <c r="HP177" s="135"/>
      <c r="HQ177" s="135"/>
      <c r="HR177" s="135"/>
      <c r="HS177" s="135"/>
      <c r="HT177" s="135"/>
      <c r="HU177" s="135"/>
      <c r="HV177" s="135"/>
      <c r="HW177" s="135"/>
      <c r="HX177" s="135"/>
      <c r="HY177" s="135"/>
      <c r="HZ177" s="135"/>
      <c r="IA177" s="135"/>
      <c r="IB177" s="135"/>
      <c r="IC177" s="135"/>
      <c r="ID177" s="135"/>
      <c r="IE177" s="135"/>
      <c r="IF177" s="135"/>
      <c r="IG177" s="135"/>
      <c r="IH177" s="135"/>
      <c r="II177" s="135"/>
      <c r="IJ177" s="135"/>
      <c r="IK177" s="135"/>
      <c r="IL177" s="135"/>
      <c r="IM177" s="135"/>
      <c r="IN177" s="135"/>
      <c r="IO177" s="135"/>
      <c r="IP177" s="135"/>
      <c r="IQ177" s="135"/>
      <c r="IR177" s="135"/>
      <c r="IS177" s="135"/>
      <c r="IT177" s="135"/>
      <c r="IU177" s="135"/>
      <c r="IV177" s="176"/>
    </row>
    <row r="178" ht="18" customHeight="1" spans="1:256">
      <c r="A178" s="126" t="s">
        <v>165</v>
      </c>
      <c r="B178" s="123">
        <v>0</v>
      </c>
      <c r="C178" s="124">
        <v>0</v>
      </c>
      <c r="D178" s="125">
        <v>0</v>
      </c>
      <c r="E178" s="169">
        <f t="shared" si="6"/>
        <v>0</v>
      </c>
      <c r="F178" s="142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135"/>
      <c r="GD178" s="135"/>
      <c r="GE178" s="135"/>
      <c r="GF178" s="135"/>
      <c r="GG178" s="135"/>
      <c r="GH178" s="135"/>
      <c r="GI178" s="135"/>
      <c r="GJ178" s="135"/>
      <c r="GK178" s="135"/>
      <c r="GL178" s="135"/>
      <c r="GM178" s="135"/>
      <c r="GN178" s="135"/>
      <c r="GO178" s="135"/>
      <c r="GP178" s="135"/>
      <c r="GQ178" s="135"/>
      <c r="GR178" s="135"/>
      <c r="GS178" s="135"/>
      <c r="GT178" s="135"/>
      <c r="GU178" s="135"/>
      <c r="GV178" s="135"/>
      <c r="GW178" s="135"/>
      <c r="GX178" s="135"/>
      <c r="GY178" s="135"/>
      <c r="GZ178" s="135"/>
      <c r="HA178" s="135"/>
      <c r="HB178" s="135"/>
      <c r="HC178" s="135"/>
      <c r="HD178" s="135"/>
      <c r="HE178" s="135"/>
      <c r="HF178" s="135"/>
      <c r="HG178" s="135"/>
      <c r="HH178" s="135"/>
      <c r="HI178" s="135"/>
      <c r="HJ178" s="135"/>
      <c r="HK178" s="135"/>
      <c r="HL178" s="135"/>
      <c r="HM178" s="135"/>
      <c r="HN178" s="135"/>
      <c r="HO178" s="135"/>
      <c r="HP178" s="135"/>
      <c r="HQ178" s="135"/>
      <c r="HR178" s="135"/>
      <c r="HS178" s="135"/>
      <c r="HT178" s="135"/>
      <c r="HU178" s="135"/>
      <c r="HV178" s="135"/>
      <c r="HW178" s="135"/>
      <c r="HX178" s="135"/>
      <c r="HY178" s="135"/>
      <c r="HZ178" s="135"/>
      <c r="IA178" s="135"/>
      <c r="IB178" s="135"/>
      <c r="IC178" s="135"/>
      <c r="ID178" s="135"/>
      <c r="IE178" s="135"/>
      <c r="IF178" s="135"/>
      <c r="IG178" s="135"/>
      <c r="IH178" s="135"/>
      <c r="II178" s="135"/>
      <c r="IJ178" s="135"/>
      <c r="IK178" s="135"/>
      <c r="IL178" s="135"/>
      <c r="IM178" s="135"/>
      <c r="IN178" s="135"/>
      <c r="IO178" s="135"/>
      <c r="IP178" s="135"/>
      <c r="IQ178" s="135"/>
      <c r="IR178" s="135"/>
      <c r="IS178" s="135"/>
      <c r="IT178" s="135"/>
      <c r="IU178" s="135"/>
      <c r="IV178" s="176"/>
    </row>
    <row r="179" ht="18" customHeight="1" spans="1:256">
      <c r="A179" s="122" t="s">
        <v>166</v>
      </c>
      <c r="B179" s="123">
        <v>0</v>
      </c>
      <c r="C179" s="124">
        <v>0</v>
      </c>
      <c r="D179" s="125">
        <v>0</v>
      </c>
      <c r="E179" s="169">
        <f t="shared" si="6"/>
        <v>0</v>
      </c>
      <c r="F179" s="142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  <c r="IV179" s="176"/>
    </row>
    <row r="180" ht="20" customHeight="1" spans="1:256">
      <c r="A180" s="310" t="s">
        <v>54</v>
      </c>
      <c r="B180" s="311"/>
      <c r="C180" s="312"/>
      <c r="D180" s="313"/>
      <c r="E180" s="342">
        <f>SUM(E165:E179)</f>
        <v>1000</v>
      </c>
      <c r="F180" s="142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135"/>
      <c r="GD180" s="135"/>
      <c r="GE180" s="135"/>
      <c r="GF180" s="135"/>
      <c r="GG180" s="135"/>
      <c r="GH180" s="135"/>
      <c r="GI180" s="135"/>
      <c r="GJ180" s="135"/>
      <c r="GK180" s="135"/>
      <c r="GL180" s="135"/>
      <c r="GM180" s="135"/>
      <c r="GN180" s="135"/>
      <c r="GO180" s="135"/>
      <c r="GP180" s="135"/>
      <c r="GQ180" s="135"/>
      <c r="GR180" s="135"/>
      <c r="GS180" s="135"/>
      <c r="GT180" s="135"/>
      <c r="GU180" s="135"/>
      <c r="GV180" s="135"/>
      <c r="GW180" s="135"/>
      <c r="GX180" s="135"/>
      <c r="GY180" s="135"/>
      <c r="GZ180" s="135"/>
      <c r="HA180" s="135"/>
      <c r="HB180" s="135"/>
      <c r="HC180" s="135"/>
      <c r="HD180" s="135"/>
      <c r="HE180" s="135"/>
      <c r="HF180" s="135"/>
      <c r="HG180" s="135"/>
      <c r="HH180" s="135"/>
      <c r="HI180" s="135"/>
      <c r="HJ180" s="135"/>
      <c r="HK180" s="135"/>
      <c r="HL180" s="135"/>
      <c r="HM180" s="135"/>
      <c r="HN180" s="135"/>
      <c r="HO180" s="135"/>
      <c r="HP180" s="135"/>
      <c r="HQ180" s="135"/>
      <c r="HR180" s="135"/>
      <c r="HS180" s="135"/>
      <c r="HT180" s="135"/>
      <c r="HU180" s="135"/>
      <c r="HV180" s="135"/>
      <c r="HW180" s="135"/>
      <c r="HX180" s="135"/>
      <c r="HY180" s="135"/>
      <c r="HZ180" s="135"/>
      <c r="IA180" s="135"/>
      <c r="IB180" s="135"/>
      <c r="IC180" s="135"/>
      <c r="ID180" s="135"/>
      <c r="IE180" s="135"/>
      <c r="IF180" s="135"/>
      <c r="IG180" s="135"/>
      <c r="IH180" s="135"/>
      <c r="II180" s="135"/>
      <c r="IJ180" s="135"/>
      <c r="IK180" s="135"/>
      <c r="IL180" s="135"/>
      <c r="IM180" s="135"/>
      <c r="IN180" s="135"/>
      <c r="IO180" s="135"/>
      <c r="IP180" s="135"/>
      <c r="IQ180" s="135"/>
      <c r="IR180" s="135"/>
      <c r="IS180" s="135"/>
      <c r="IT180" s="135"/>
      <c r="IU180" s="135"/>
      <c r="IV180" s="176"/>
    </row>
    <row r="181" ht="20" customHeight="1" spans="1:256">
      <c r="A181" s="314"/>
      <c r="B181" s="22"/>
      <c r="C181" s="23"/>
      <c r="D181" s="132"/>
      <c r="E181" s="132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135"/>
      <c r="GD181" s="135"/>
      <c r="GE181" s="135"/>
      <c r="GF181" s="135"/>
      <c r="GG181" s="135"/>
      <c r="GH181" s="135"/>
      <c r="GI181" s="135"/>
      <c r="GJ181" s="135"/>
      <c r="GK181" s="135"/>
      <c r="GL181" s="135"/>
      <c r="GM181" s="135"/>
      <c r="GN181" s="135"/>
      <c r="GO181" s="135"/>
      <c r="GP181" s="135"/>
      <c r="GQ181" s="135"/>
      <c r="GR181" s="135"/>
      <c r="GS181" s="135"/>
      <c r="GT181" s="135"/>
      <c r="GU181" s="135"/>
      <c r="GV181" s="135"/>
      <c r="GW181" s="135"/>
      <c r="GX181" s="135"/>
      <c r="GY181" s="135"/>
      <c r="GZ181" s="135"/>
      <c r="HA181" s="135"/>
      <c r="HB181" s="135"/>
      <c r="HC181" s="135"/>
      <c r="HD181" s="135"/>
      <c r="HE181" s="135"/>
      <c r="HF181" s="135"/>
      <c r="HG181" s="135"/>
      <c r="HH181" s="135"/>
      <c r="HI181" s="135"/>
      <c r="HJ181" s="135"/>
      <c r="HK181" s="135"/>
      <c r="HL181" s="135"/>
      <c r="HM181" s="135"/>
      <c r="HN181" s="135"/>
      <c r="HO181" s="135"/>
      <c r="HP181" s="135"/>
      <c r="HQ181" s="135"/>
      <c r="HR181" s="135"/>
      <c r="HS181" s="135"/>
      <c r="HT181" s="135"/>
      <c r="HU181" s="135"/>
      <c r="HV181" s="135"/>
      <c r="HW181" s="135"/>
      <c r="HX181" s="135"/>
      <c r="HY181" s="135"/>
      <c r="HZ181" s="135"/>
      <c r="IA181" s="135"/>
      <c r="IB181" s="135"/>
      <c r="IC181" s="135"/>
      <c r="ID181" s="135"/>
      <c r="IE181" s="135"/>
      <c r="IF181" s="135"/>
      <c r="IG181" s="135"/>
      <c r="IH181" s="135"/>
      <c r="II181" s="135"/>
      <c r="IJ181" s="135"/>
      <c r="IK181" s="135"/>
      <c r="IL181" s="135"/>
      <c r="IM181" s="135"/>
      <c r="IN181" s="135"/>
      <c r="IO181" s="135"/>
      <c r="IP181" s="135"/>
      <c r="IQ181" s="135"/>
      <c r="IR181" s="135"/>
      <c r="IS181" s="135"/>
      <c r="IT181" s="135"/>
      <c r="IU181" s="135"/>
      <c r="IV181" s="176"/>
    </row>
    <row r="182" ht="20" customHeight="1" spans="1:256">
      <c r="A182" s="115" t="s">
        <v>36</v>
      </c>
      <c r="B182" s="116" t="s">
        <v>44</v>
      </c>
      <c r="C182" s="117" t="s">
        <v>45</v>
      </c>
      <c r="D182" s="117" t="s">
        <v>46</v>
      </c>
      <c r="E182" s="167" t="s">
        <v>47</v>
      </c>
      <c r="F182" s="142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135"/>
      <c r="GD182" s="135"/>
      <c r="GE182" s="135"/>
      <c r="GF182" s="135"/>
      <c r="GG182" s="135"/>
      <c r="GH182" s="135"/>
      <c r="GI182" s="135"/>
      <c r="GJ182" s="135"/>
      <c r="GK182" s="135"/>
      <c r="GL182" s="135"/>
      <c r="GM182" s="135"/>
      <c r="GN182" s="135"/>
      <c r="GO182" s="135"/>
      <c r="GP182" s="135"/>
      <c r="GQ182" s="135"/>
      <c r="GR182" s="135"/>
      <c r="GS182" s="135"/>
      <c r="GT182" s="135"/>
      <c r="GU182" s="135"/>
      <c r="GV182" s="135"/>
      <c r="GW182" s="135"/>
      <c r="GX182" s="135"/>
      <c r="GY182" s="135"/>
      <c r="GZ182" s="135"/>
      <c r="HA182" s="135"/>
      <c r="HB182" s="135"/>
      <c r="HC182" s="135"/>
      <c r="HD182" s="135"/>
      <c r="HE182" s="135"/>
      <c r="HF182" s="135"/>
      <c r="HG182" s="135"/>
      <c r="HH182" s="135"/>
      <c r="HI182" s="135"/>
      <c r="HJ182" s="135"/>
      <c r="HK182" s="135"/>
      <c r="HL182" s="135"/>
      <c r="HM182" s="135"/>
      <c r="HN182" s="135"/>
      <c r="HO182" s="135"/>
      <c r="HP182" s="135"/>
      <c r="HQ182" s="135"/>
      <c r="HR182" s="135"/>
      <c r="HS182" s="135"/>
      <c r="HT182" s="135"/>
      <c r="HU182" s="135"/>
      <c r="HV182" s="135"/>
      <c r="HW182" s="135"/>
      <c r="HX182" s="135"/>
      <c r="HY182" s="135"/>
      <c r="HZ182" s="135"/>
      <c r="IA182" s="135"/>
      <c r="IB182" s="135"/>
      <c r="IC182" s="135"/>
      <c r="ID182" s="135"/>
      <c r="IE182" s="135"/>
      <c r="IF182" s="135"/>
      <c r="IG182" s="135"/>
      <c r="IH182" s="135"/>
      <c r="II182" s="135"/>
      <c r="IJ182" s="135"/>
      <c r="IK182" s="135"/>
      <c r="IL182" s="135"/>
      <c r="IM182" s="135"/>
      <c r="IN182" s="135"/>
      <c r="IO182" s="135"/>
      <c r="IP182" s="135"/>
      <c r="IQ182" s="135"/>
      <c r="IR182" s="135"/>
      <c r="IS182" s="135"/>
      <c r="IT182" s="135"/>
      <c r="IU182" s="135"/>
      <c r="IV182" s="176"/>
    </row>
    <row r="183" ht="20" customHeight="1" spans="1:256">
      <c r="A183" s="315" t="s">
        <v>167</v>
      </c>
      <c r="B183" s="119">
        <v>1</v>
      </c>
      <c r="C183" s="120">
        <v>2</v>
      </c>
      <c r="D183" s="121">
        <v>1500</v>
      </c>
      <c r="E183" s="168">
        <f>D183*C183*B183</f>
        <v>3000</v>
      </c>
      <c r="F183" s="142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135"/>
      <c r="GD183" s="135"/>
      <c r="GE183" s="135"/>
      <c r="GF183" s="135"/>
      <c r="GG183" s="135"/>
      <c r="GH183" s="135"/>
      <c r="GI183" s="135"/>
      <c r="GJ183" s="135"/>
      <c r="GK183" s="135"/>
      <c r="GL183" s="135"/>
      <c r="GM183" s="135"/>
      <c r="GN183" s="135"/>
      <c r="GO183" s="135"/>
      <c r="GP183" s="135"/>
      <c r="GQ183" s="135"/>
      <c r="GR183" s="135"/>
      <c r="GS183" s="135"/>
      <c r="GT183" s="135"/>
      <c r="GU183" s="135"/>
      <c r="GV183" s="135"/>
      <c r="GW183" s="135"/>
      <c r="GX183" s="135"/>
      <c r="GY183" s="135"/>
      <c r="GZ183" s="135"/>
      <c r="HA183" s="135"/>
      <c r="HB183" s="135"/>
      <c r="HC183" s="135"/>
      <c r="HD183" s="135"/>
      <c r="HE183" s="135"/>
      <c r="HF183" s="135"/>
      <c r="HG183" s="135"/>
      <c r="HH183" s="135"/>
      <c r="HI183" s="135"/>
      <c r="HJ183" s="135"/>
      <c r="HK183" s="135"/>
      <c r="HL183" s="135"/>
      <c r="HM183" s="135"/>
      <c r="HN183" s="135"/>
      <c r="HO183" s="135"/>
      <c r="HP183" s="135"/>
      <c r="HQ183" s="135"/>
      <c r="HR183" s="135"/>
      <c r="HS183" s="135"/>
      <c r="HT183" s="135"/>
      <c r="HU183" s="135"/>
      <c r="HV183" s="135"/>
      <c r="HW183" s="135"/>
      <c r="HX183" s="135"/>
      <c r="HY183" s="135"/>
      <c r="HZ183" s="135"/>
      <c r="IA183" s="135"/>
      <c r="IB183" s="135"/>
      <c r="IC183" s="135"/>
      <c r="ID183" s="135"/>
      <c r="IE183" s="135"/>
      <c r="IF183" s="135"/>
      <c r="IG183" s="135"/>
      <c r="IH183" s="135"/>
      <c r="II183" s="135"/>
      <c r="IJ183" s="135"/>
      <c r="IK183" s="135"/>
      <c r="IL183" s="135"/>
      <c r="IM183" s="135"/>
      <c r="IN183" s="135"/>
      <c r="IO183" s="135"/>
      <c r="IP183" s="135"/>
      <c r="IQ183" s="135"/>
      <c r="IR183" s="135"/>
      <c r="IS183" s="135"/>
      <c r="IT183" s="135"/>
      <c r="IU183" s="135"/>
      <c r="IV183" s="176"/>
    </row>
    <row r="184" ht="20" customHeight="1" spans="1:256">
      <c r="A184" s="126" t="s">
        <v>168</v>
      </c>
      <c r="B184" s="123">
        <v>1</v>
      </c>
      <c r="C184" s="124">
        <v>0</v>
      </c>
      <c r="D184" s="125">
        <v>0</v>
      </c>
      <c r="E184" s="169">
        <v>1500</v>
      </c>
      <c r="F184" s="170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1"/>
      <c r="BR184" s="171"/>
      <c r="BS184" s="171"/>
      <c r="BT184" s="171"/>
      <c r="BU184" s="171"/>
      <c r="BV184" s="171"/>
      <c r="BW184" s="171"/>
      <c r="BX184" s="171"/>
      <c r="BY184" s="171"/>
      <c r="BZ184" s="171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  <c r="DP184" s="171"/>
      <c r="DQ184" s="171"/>
      <c r="DR184" s="171"/>
      <c r="DS184" s="171"/>
      <c r="DT184" s="171"/>
      <c r="DU184" s="171"/>
      <c r="DV184" s="171"/>
      <c r="DW184" s="171"/>
      <c r="DX184" s="171"/>
      <c r="DY184" s="171"/>
      <c r="DZ184" s="171"/>
      <c r="EA184" s="171"/>
      <c r="EB184" s="171"/>
      <c r="EC184" s="171"/>
      <c r="ED184" s="171"/>
      <c r="EE184" s="171"/>
      <c r="EF184" s="171"/>
      <c r="EG184" s="171"/>
      <c r="EH184" s="171"/>
      <c r="EI184" s="171"/>
      <c r="EJ184" s="171"/>
      <c r="EK184" s="171"/>
      <c r="EL184" s="171"/>
      <c r="EM184" s="171"/>
      <c r="EN184" s="171"/>
      <c r="EO184" s="171"/>
      <c r="EP184" s="171"/>
      <c r="EQ184" s="171"/>
      <c r="ER184" s="171"/>
      <c r="ES184" s="171"/>
      <c r="ET184" s="171"/>
      <c r="EU184" s="171"/>
      <c r="EV184" s="171"/>
      <c r="EW184" s="171"/>
      <c r="EX184" s="171"/>
      <c r="EY184" s="171"/>
      <c r="EZ184" s="171"/>
      <c r="FA184" s="171"/>
      <c r="FB184" s="171"/>
      <c r="FC184" s="171"/>
      <c r="FD184" s="171"/>
      <c r="FE184" s="171"/>
      <c r="FF184" s="171"/>
      <c r="FG184" s="171"/>
      <c r="FH184" s="171"/>
      <c r="FI184" s="171"/>
      <c r="FJ184" s="171"/>
      <c r="FK184" s="171"/>
      <c r="FL184" s="171"/>
      <c r="FM184" s="171"/>
      <c r="FN184" s="171"/>
      <c r="FO184" s="171"/>
      <c r="FP184" s="171"/>
      <c r="FQ184" s="171"/>
      <c r="FR184" s="171"/>
      <c r="FS184" s="171"/>
      <c r="FT184" s="171"/>
      <c r="FU184" s="171"/>
      <c r="FV184" s="171"/>
      <c r="FW184" s="171"/>
      <c r="FX184" s="171"/>
      <c r="FY184" s="171"/>
      <c r="FZ184" s="171"/>
      <c r="GA184" s="171"/>
      <c r="GB184" s="171"/>
      <c r="GC184" s="171"/>
      <c r="GD184" s="171"/>
      <c r="GE184" s="171"/>
      <c r="GF184" s="171"/>
      <c r="GG184" s="171"/>
      <c r="GH184" s="171"/>
      <c r="GI184" s="171"/>
      <c r="GJ184" s="171"/>
      <c r="GK184" s="171"/>
      <c r="GL184" s="171"/>
      <c r="GM184" s="171"/>
      <c r="GN184" s="171"/>
      <c r="GO184" s="171"/>
      <c r="GP184" s="171"/>
      <c r="GQ184" s="171"/>
      <c r="GR184" s="171"/>
      <c r="GS184" s="171"/>
      <c r="GT184" s="171"/>
      <c r="GU184" s="171"/>
      <c r="GV184" s="171"/>
      <c r="GW184" s="171"/>
      <c r="GX184" s="171"/>
      <c r="GY184" s="171"/>
      <c r="GZ184" s="171"/>
      <c r="HA184" s="171"/>
      <c r="HB184" s="171"/>
      <c r="HC184" s="171"/>
      <c r="HD184" s="171"/>
      <c r="HE184" s="171"/>
      <c r="HF184" s="171"/>
      <c r="HG184" s="171"/>
      <c r="HH184" s="171"/>
      <c r="HI184" s="171"/>
      <c r="HJ184" s="171"/>
      <c r="HK184" s="171"/>
      <c r="HL184" s="171"/>
      <c r="HM184" s="171"/>
      <c r="HN184" s="171"/>
      <c r="HO184" s="171"/>
      <c r="HP184" s="171"/>
      <c r="HQ184" s="171"/>
      <c r="HR184" s="171"/>
      <c r="HS184" s="171"/>
      <c r="HT184" s="171"/>
      <c r="HU184" s="171"/>
      <c r="HV184" s="171"/>
      <c r="HW184" s="171"/>
      <c r="HX184" s="171"/>
      <c r="HY184" s="171"/>
      <c r="HZ184" s="171"/>
      <c r="IA184" s="171"/>
      <c r="IB184" s="171"/>
      <c r="IC184" s="171"/>
      <c r="ID184" s="171"/>
      <c r="IE184" s="171"/>
      <c r="IF184" s="171"/>
      <c r="IG184" s="171"/>
      <c r="IH184" s="171"/>
      <c r="II184" s="171"/>
      <c r="IJ184" s="171"/>
      <c r="IK184" s="171"/>
      <c r="IL184" s="171"/>
      <c r="IM184" s="171"/>
      <c r="IN184" s="171"/>
      <c r="IO184" s="171"/>
      <c r="IP184" s="171"/>
      <c r="IQ184" s="171"/>
      <c r="IR184" s="171"/>
      <c r="IS184" s="171"/>
      <c r="IT184" s="171"/>
      <c r="IU184" s="171"/>
      <c r="IV184" s="177"/>
    </row>
    <row r="185" ht="20" customHeight="1" spans="1:256">
      <c r="A185" s="122" t="s">
        <v>169</v>
      </c>
      <c r="B185" s="123">
        <v>0</v>
      </c>
      <c r="C185" s="124">
        <v>0</v>
      </c>
      <c r="D185" s="125">
        <v>0</v>
      </c>
      <c r="E185" s="169">
        <f>D185*C185*B185</f>
        <v>0</v>
      </c>
      <c r="F185" s="142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135"/>
      <c r="GD185" s="135"/>
      <c r="GE185" s="135"/>
      <c r="GF185" s="135"/>
      <c r="GG185" s="135"/>
      <c r="GH185" s="135"/>
      <c r="GI185" s="135"/>
      <c r="GJ185" s="135"/>
      <c r="GK185" s="135"/>
      <c r="GL185" s="135"/>
      <c r="GM185" s="135"/>
      <c r="GN185" s="135"/>
      <c r="GO185" s="135"/>
      <c r="GP185" s="135"/>
      <c r="GQ185" s="135"/>
      <c r="GR185" s="135"/>
      <c r="GS185" s="135"/>
      <c r="GT185" s="135"/>
      <c r="GU185" s="135"/>
      <c r="GV185" s="135"/>
      <c r="GW185" s="135"/>
      <c r="GX185" s="135"/>
      <c r="GY185" s="135"/>
      <c r="GZ185" s="135"/>
      <c r="HA185" s="135"/>
      <c r="HB185" s="135"/>
      <c r="HC185" s="135"/>
      <c r="HD185" s="135"/>
      <c r="HE185" s="135"/>
      <c r="HF185" s="135"/>
      <c r="HG185" s="135"/>
      <c r="HH185" s="135"/>
      <c r="HI185" s="135"/>
      <c r="HJ185" s="135"/>
      <c r="HK185" s="135"/>
      <c r="HL185" s="135"/>
      <c r="HM185" s="135"/>
      <c r="HN185" s="135"/>
      <c r="HO185" s="135"/>
      <c r="HP185" s="135"/>
      <c r="HQ185" s="135"/>
      <c r="HR185" s="135"/>
      <c r="HS185" s="135"/>
      <c r="HT185" s="135"/>
      <c r="HU185" s="135"/>
      <c r="HV185" s="135"/>
      <c r="HW185" s="135"/>
      <c r="HX185" s="135"/>
      <c r="HY185" s="135"/>
      <c r="HZ185" s="135"/>
      <c r="IA185" s="135"/>
      <c r="IB185" s="135"/>
      <c r="IC185" s="135"/>
      <c r="ID185" s="135"/>
      <c r="IE185" s="135"/>
      <c r="IF185" s="135"/>
      <c r="IG185" s="135"/>
      <c r="IH185" s="135"/>
      <c r="II185" s="135"/>
      <c r="IJ185" s="135"/>
      <c r="IK185" s="135"/>
      <c r="IL185" s="135"/>
      <c r="IM185" s="135"/>
      <c r="IN185" s="135"/>
      <c r="IO185" s="135"/>
      <c r="IP185" s="135"/>
      <c r="IQ185" s="135"/>
      <c r="IR185" s="135"/>
      <c r="IS185" s="135"/>
      <c r="IT185" s="135"/>
      <c r="IU185" s="135"/>
      <c r="IV185" s="176"/>
    </row>
    <row r="186" ht="20" customHeight="1" spans="1:256">
      <c r="A186" s="122" t="s">
        <v>170</v>
      </c>
      <c r="B186" s="123">
        <v>0</v>
      </c>
      <c r="C186" s="124">
        <v>0</v>
      </c>
      <c r="D186" s="125">
        <v>0</v>
      </c>
      <c r="E186" s="169">
        <v>0</v>
      </c>
      <c r="F186" s="142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135"/>
      <c r="GD186" s="135"/>
      <c r="GE186" s="135"/>
      <c r="GF186" s="135"/>
      <c r="GG186" s="135"/>
      <c r="GH186" s="135"/>
      <c r="GI186" s="135"/>
      <c r="GJ186" s="135"/>
      <c r="GK186" s="135"/>
      <c r="GL186" s="135"/>
      <c r="GM186" s="135"/>
      <c r="GN186" s="135"/>
      <c r="GO186" s="135"/>
      <c r="GP186" s="135"/>
      <c r="GQ186" s="135"/>
      <c r="GR186" s="135"/>
      <c r="GS186" s="135"/>
      <c r="GT186" s="135"/>
      <c r="GU186" s="135"/>
      <c r="GV186" s="135"/>
      <c r="GW186" s="135"/>
      <c r="GX186" s="135"/>
      <c r="GY186" s="135"/>
      <c r="GZ186" s="135"/>
      <c r="HA186" s="135"/>
      <c r="HB186" s="135"/>
      <c r="HC186" s="135"/>
      <c r="HD186" s="135"/>
      <c r="HE186" s="135"/>
      <c r="HF186" s="135"/>
      <c r="HG186" s="135"/>
      <c r="HH186" s="135"/>
      <c r="HI186" s="135"/>
      <c r="HJ186" s="135"/>
      <c r="HK186" s="135"/>
      <c r="HL186" s="135"/>
      <c r="HM186" s="135"/>
      <c r="HN186" s="135"/>
      <c r="HO186" s="135"/>
      <c r="HP186" s="135"/>
      <c r="HQ186" s="135"/>
      <c r="HR186" s="135"/>
      <c r="HS186" s="135"/>
      <c r="HT186" s="135"/>
      <c r="HU186" s="135"/>
      <c r="HV186" s="135"/>
      <c r="HW186" s="135"/>
      <c r="HX186" s="135"/>
      <c r="HY186" s="135"/>
      <c r="HZ186" s="135"/>
      <c r="IA186" s="135"/>
      <c r="IB186" s="135"/>
      <c r="IC186" s="135"/>
      <c r="ID186" s="135"/>
      <c r="IE186" s="135"/>
      <c r="IF186" s="135"/>
      <c r="IG186" s="135"/>
      <c r="IH186" s="135"/>
      <c r="II186" s="135"/>
      <c r="IJ186" s="135"/>
      <c r="IK186" s="135"/>
      <c r="IL186" s="135"/>
      <c r="IM186" s="135"/>
      <c r="IN186" s="135"/>
      <c r="IO186" s="135"/>
      <c r="IP186" s="135"/>
      <c r="IQ186" s="135"/>
      <c r="IR186" s="135"/>
      <c r="IS186" s="135"/>
      <c r="IT186" s="135"/>
      <c r="IU186" s="135"/>
      <c r="IV186" s="176"/>
    </row>
    <row r="187" ht="20" customHeight="1" spans="1:256">
      <c r="A187" s="316" t="s">
        <v>54</v>
      </c>
      <c r="B187" s="317"/>
      <c r="C187" s="318"/>
      <c r="D187" s="319"/>
      <c r="E187" s="343">
        <f>SUM(E183:E186)</f>
        <v>4500</v>
      </c>
      <c r="F187" s="142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135"/>
      <c r="GD187" s="135"/>
      <c r="GE187" s="135"/>
      <c r="GF187" s="135"/>
      <c r="GG187" s="135"/>
      <c r="GH187" s="135"/>
      <c r="GI187" s="135"/>
      <c r="GJ187" s="135"/>
      <c r="GK187" s="135"/>
      <c r="GL187" s="135"/>
      <c r="GM187" s="135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76"/>
    </row>
    <row r="188" ht="20" customHeight="1" spans="1:256">
      <c r="A188" s="314"/>
      <c r="B188" s="22"/>
      <c r="C188" s="23"/>
      <c r="D188" s="132"/>
      <c r="E188" s="132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135"/>
      <c r="GD188" s="135"/>
      <c r="GE188" s="135"/>
      <c r="GF188" s="135"/>
      <c r="GG188" s="135"/>
      <c r="GH188" s="135"/>
      <c r="GI188" s="135"/>
      <c r="GJ188" s="135"/>
      <c r="GK188" s="135"/>
      <c r="GL188" s="135"/>
      <c r="GM188" s="135"/>
      <c r="GN188" s="135"/>
      <c r="GO188" s="135"/>
      <c r="GP188" s="135"/>
      <c r="GQ188" s="135"/>
      <c r="GR188" s="135"/>
      <c r="GS188" s="135"/>
      <c r="GT188" s="135"/>
      <c r="GU188" s="135"/>
      <c r="GV188" s="135"/>
      <c r="GW188" s="135"/>
      <c r="GX188" s="135"/>
      <c r="GY188" s="135"/>
      <c r="GZ188" s="135"/>
      <c r="HA188" s="135"/>
      <c r="HB188" s="135"/>
      <c r="HC188" s="135"/>
      <c r="HD188" s="135"/>
      <c r="HE188" s="135"/>
      <c r="HF188" s="135"/>
      <c r="HG188" s="135"/>
      <c r="HH188" s="135"/>
      <c r="HI188" s="135"/>
      <c r="HJ188" s="135"/>
      <c r="HK188" s="135"/>
      <c r="HL188" s="135"/>
      <c r="HM188" s="135"/>
      <c r="HN188" s="135"/>
      <c r="HO188" s="135"/>
      <c r="HP188" s="135"/>
      <c r="HQ188" s="135"/>
      <c r="HR188" s="135"/>
      <c r="HS188" s="135"/>
      <c r="HT188" s="135"/>
      <c r="HU188" s="135"/>
      <c r="HV188" s="135"/>
      <c r="HW188" s="135"/>
      <c r="HX188" s="135"/>
      <c r="HY188" s="135"/>
      <c r="HZ188" s="135"/>
      <c r="IA188" s="135"/>
      <c r="IB188" s="135"/>
      <c r="IC188" s="135"/>
      <c r="ID188" s="135"/>
      <c r="IE188" s="135"/>
      <c r="IF188" s="135"/>
      <c r="IG188" s="135"/>
      <c r="IH188" s="135"/>
      <c r="II188" s="135"/>
      <c r="IJ188" s="135"/>
      <c r="IK188" s="135"/>
      <c r="IL188" s="135"/>
      <c r="IM188" s="135"/>
      <c r="IN188" s="135"/>
      <c r="IO188" s="135"/>
      <c r="IP188" s="135"/>
      <c r="IQ188" s="135"/>
      <c r="IR188" s="135"/>
      <c r="IS188" s="135"/>
      <c r="IT188" s="135"/>
      <c r="IU188" s="135"/>
      <c r="IV188" s="176"/>
    </row>
    <row r="189" ht="20" customHeight="1" spans="1:256">
      <c r="A189" s="195" t="s">
        <v>37</v>
      </c>
      <c r="B189" s="116" t="s">
        <v>44</v>
      </c>
      <c r="C189" s="117" t="s">
        <v>45</v>
      </c>
      <c r="D189" s="117" t="s">
        <v>46</v>
      </c>
      <c r="E189" s="167" t="s">
        <v>47</v>
      </c>
      <c r="F189" s="142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76"/>
    </row>
    <row r="190" ht="20" customHeight="1" spans="1:256">
      <c r="A190" s="320" t="s">
        <v>171</v>
      </c>
      <c r="B190" s="119">
        <v>0</v>
      </c>
      <c r="C190" s="120">
        <v>0</v>
      </c>
      <c r="D190" s="121">
        <v>0</v>
      </c>
      <c r="E190" s="168">
        <f>D190*C190*B190</f>
        <v>0</v>
      </c>
      <c r="F190" s="142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135"/>
      <c r="GD190" s="135"/>
      <c r="GE190" s="135"/>
      <c r="GF190" s="135"/>
      <c r="GG190" s="135"/>
      <c r="GH190" s="135"/>
      <c r="GI190" s="135"/>
      <c r="GJ190" s="135"/>
      <c r="GK190" s="135"/>
      <c r="GL190" s="135"/>
      <c r="GM190" s="135"/>
      <c r="GN190" s="135"/>
      <c r="GO190" s="135"/>
      <c r="GP190" s="135"/>
      <c r="GQ190" s="135"/>
      <c r="GR190" s="135"/>
      <c r="GS190" s="135"/>
      <c r="GT190" s="135"/>
      <c r="GU190" s="135"/>
      <c r="GV190" s="135"/>
      <c r="GW190" s="135"/>
      <c r="GX190" s="135"/>
      <c r="GY190" s="135"/>
      <c r="GZ190" s="135"/>
      <c r="HA190" s="135"/>
      <c r="HB190" s="135"/>
      <c r="HC190" s="135"/>
      <c r="HD190" s="135"/>
      <c r="HE190" s="135"/>
      <c r="HF190" s="135"/>
      <c r="HG190" s="135"/>
      <c r="HH190" s="135"/>
      <c r="HI190" s="135"/>
      <c r="HJ190" s="135"/>
      <c r="HK190" s="135"/>
      <c r="HL190" s="135"/>
      <c r="HM190" s="135"/>
      <c r="HN190" s="135"/>
      <c r="HO190" s="135"/>
      <c r="HP190" s="135"/>
      <c r="HQ190" s="135"/>
      <c r="HR190" s="135"/>
      <c r="HS190" s="135"/>
      <c r="HT190" s="135"/>
      <c r="HU190" s="135"/>
      <c r="HV190" s="135"/>
      <c r="HW190" s="135"/>
      <c r="HX190" s="135"/>
      <c r="HY190" s="135"/>
      <c r="HZ190" s="135"/>
      <c r="IA190" s="135"/>
      <c r="IB190" s="135"/>
      <c r="IC190" s="135"/>
      <c r="ID190" s="135"/>
      <c r="IE190" s="135"/>
      <c r="IF190" s="135"/>
      <c r="IG190" s="135"/>
      <c r="IH190" s="135"/>
      <c r="II190" s="135"/>
      <c r="IJ190" s="135"/>
      <c r="IK190" s="135"/>
      <c r="IL190" s="135"/>
      <c r="IM190" s="135"/>
      <c r="IN190" s="135"/>
      <c r="IO190" s="135"/>
      <c r="IP190" s="135"/>
      <c r="IQ190" s="135"/>
      <c r="IR190" s="135"/>
      <c r="IS190" s="135"/>
      <c r="IT190" s="135"/>
      <c r="IU190" s="135"/>
      <c r="IV190" s="176"/>
    </row>
    <row r="191" ht="20" customHeight="1" spans="1:256">
      <c r="A191" s="202" t="s">
        <v>172</v>
      </c>
      <c r="B191" s="321">
        <v>0</v>
      </c>
      <c r="C191" s="322">
        <v>0</v>
      </c>
      <c r="D191" s="323">
        <v>0</v>
      </c>
      <c r="E191" s="344">
        <f>D191*C191*B191</f>
        <v>0</v>
      </c>
      <c r="F191" s="170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  <c r="DZ191" s="171"/>
      <c r="EA191" s="171"/>
      <c r="EB191" s="171"/>
      <c r="EC191" s="171"/>
      <c r="ED191" s="171"/>
      <c r="EE191" s="171"/>
      <c r="EF191" s="171"/>
      <c r="EG191" s="171"/>
      <c r="EH191" s="171"/>
      <c r="EI191" s="171"/>
      <c r="EJ191" s="171"/>
      <c r="EK191" s="171"/>
      <c r="EL191" s="171"/>
      <c r="EM191" s="171"/>
      <c r="EN191" s="171"/>
      <c r="EO191" s="171"/>
      <c r="EP191" s="171"/>
      <c r="EQ191" s="171"/>
      <c r="ER191" s="171"/>
      <c r="ES191" s="171"/>
      <c r="ET191" s="171"/>
      <c r="EU191" s="171"/>
      <c r="EV191" s="171"/>
      <c r="EW191" s="171"/>
      <c r="EX191" s="171"/>
      <c r="EY191" s="171"/>
      <c r="EZ191" s="171"/>
      <c r="FA191" s="171"/>
      <c r="FB191" s="171"/>
      <c r="FC191" s="171"/>
      <c r="FD191" s="171"/>
      <c r="FE191" s="171"/>
      <c r="FF191" s="171"/>
      <c r="FG191" s="171"/>
      <c r="FH191" s="171"/>
      <c r="FI191" s="171"/>
      <c r="FJ191" s="171"/>
      <c r="FK191" s="171"/>
      <c r="FL191" s="171"/>
      <c r="FM191" s="171"/>
      <c r="FN191" s="171"/>
      <c r="FO191" s="171"/>
      <c r="FP191" s="171"/>
      <c r="FQ191" s="171"/>
      <c r="FR191" s="171"/>
      <c r="FS191" s="171"/>
      <c r="FT191" s="171"/>
      <c r="FU191" s="171"/>
      <c r="FV191" s="171"/>
      <c r="FW191" s="171"/>
      <c r="FX191" s="171"/>
      <c r="FY191" s="171"/>
      <c r="FZ191" s="171"/>
      <c r="GA191" s="171"/>
      <c r="GB191" s="171"/>
      <c r="GC191" s="171"/>
      <c r="GD191" s="171"/>
      <c r="GE191" s="171"/>
      <c r="GF191" s="171"/>
      <c r="GG191" s="171"/>
      <c r="GH191" s="171"/>
      <c r="GI191" s="171"/>
      <c r="GJ191" s="171"/>
      <c r="GK191" s="171"/>
      <c r="GL191" s="171"/>
      <c r="GM191" s="171"/>
      <c r="GN191" s="171"/>
      <c r="GO191" s="171"/>
      <c r="GP191" s="171"/>
      <c r="GQ191" s="171"/>
      <c r="GR191" s="171"/>
      <c r="GS191" s="171"/>
      <c r="GT191" s="171"/>
      <c r="GU191" s="171"/>
      <c r="GV191" s="171"/>
      <c r="GW191" s="171"/>
      <c r="GX191" s="171"/>
      <c r="GY191" s="171"/>
      <c r="GZ191" s="171"/>
      <c r="HA191" s="171"/>
      <c r="HB191" s="171"/>
      <c r="HC191" s="171"/>
      <c r="HD191" s="171"/>
      <c r="HE191" s="171"/>
      <c r="HF191" s="171"/>
      <c r="HG191" s="171"/>
      <c r="HH191" s="171"/>
      <c r="HI191" s="171"/>
      <c r="HJ191" s="171"/>
      <c r="HK191" s="171"/>
      <c r="HL191" s="171"/>
      <c r="HM191" s="171"/>
      <c r="HN191" s="171"/>
      <c r="HO191" s="171"/>
      <c r="HP191" s="171"/>
      <c r="HQ191" s="171"/>
      <c r="HR191" s="171"/>
      <c r="HS191" s="171"/>
      <c r="HT191" s="171"/>
      <c r="HU191" s="171"/>
      <c r="HV191" s="171"/>
      <c r="HW191" s="171"/>
      <c r="HX191" s="171"/>
      <c r="HY191" s="171"/>
      <c r="HZ191" s="171"/>
      <c r="IA191" s="171"/>
      <c r="IB191" s="171"/>
      <c r="IC191" s="171"/>
      <c r="ID191" s="171"/>
      <c r="IE191" s="171"/>
      <c r="IF191" s="171"/>
      <c r="IG191" s="171"/>
      <c r="IH191" s="171"/>
      <c r="II191" s="171"/>
      <c r="IJ191" s="171"/>
      <c r="IK191" s="171"/>
      <c r="IL191" s="171"/>
      <c r="IM191" s="171"/>
      <c r="IN191" s="171"/>
      <c r="IO191" s="171"/>
      <c r="IP191" s="171"/>
      <c r="IQ191" s="171"/>
      <c r="IR191" s="171"/>
      <c r="IS191" s="171"/>
      <c r="IT191" s="171"/>
      <c r="IU191" s="171"/>
      <c r="IV191" s="177"/>
    </row>
    <row r="192" ht="20" customHeight="1" spans="1:256">
      <c r="A192" s="202" t="s">
        <v>173</v>
      </c>
      <c r="B192" s="324">
        <v>0</v>
      </c>
      <c r="C192" s="325">
        <v>0</v>
      </c>
      <c r="D192" s="272">
        <v>0</v>
      </c>
      <c r="E192" s="243">
        <f>D192*C192*B192</f>
        <v>0</v>
      </c>
      <c r="F192" s="142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135"/>
      <c r="GD192" s="135"/>
      <c r="GE192" s="135"/>
      <c r="GF192" s="135"/>
      <c r="GG192" s="135"/>
      <c r="GH192" s="135"/>
      <c r="GI192" s="135"/>
      <c r="GJ192" s="135"/>
      <c r="GK192" s="135"/>
      <c r="GL192" s="135"/>
      <c r="GM192" s="135"/>
      <c r="GN192" s="135"/>
      <c r="GO192" s="135"/>
      <c r="GP192" s="135"/>
      <c r="GQ192" s="135"/>
      <c r="GR192" s="135"/>
      <c r="GS192" s="135"/>
      <c r="GT192" s="135"/>
      <c r="GU192" s="135"/>
      <c r="GV192" s="135"/>
      <c r="GW192" s="135"/>
      <c r="GX192" s="135"/>
      <c r="GY192" s="135"/>
      <c r="GZ192" s="135"/>
      <c r="HA192" s="135"/>
      <c r="HB192" s="135"/>
      <c r="HC192" s="135"/>
      <c r="HD192" s="135"/>
      <c r="HE192" s="135"/>
      <c r="HF192" s="135"/>
      <c r="HG192" s="135"/>
      <c r="HH192" s="135"/>
      <c r="HI192" s="135"/>
      <c r="HJ192" s="135"/>
      <c r="HK192" s="135"/>
      <c r="HL192" s="135"/>
      <c r="HM192" s="135"/>
      <c r="HN192" s="135"/>
      <c r="HO192" s="135"/>
      <c r="HP192" s="135"/>
      <c r="HQ192" s="135"/>
      <c r="HR192" s="135"/>
      <c r="HS192" s="135"/>
      <c r="HT192" s="135"/>
      <c r="HU192" s="135"/>
      <c r="HV192" s="135"/>
      <c r="HW192" s="135"/>
      <c r="HX192" s="135"/>
      <c r="HY192" s="135"/>
      <c r="HZ192" s="135"/>
      <c r="IA192" s="135"/>
      <c r="IB192" s="135"/>
      <c r="IC192" s="135"/>
      <c r="ID192" s="135"/>
      <c r="IE192" s="135"/>
      <c r="IF192" s="135"/>
      <c r="IG192" s="135"/>
      <c r="IH192" s="135"/>
      <c r="II192" s="135"/>
      <c r="IJ192" s="135"/>
      <c r="IK192" s="135"/>
      <c r="IL192" s="135"/>
      <c r="IM192" s="135"/>
      <c r="IN192" s="135"/>
      <c r="IO192" s="135"/>
      <c r="IP192" s="135"/>
      <c r="IQ192" s="135"/>
      <c r="IR192" s="135"/>
      <c r="IS192" s="135"/>
      <c r="IT192" s="135"/>
      <c r="IU192" s="135"/>
      <c r="IV192" s="176"/>
    </row>
    <row r="193" ht="20" customHeight="1" spans="1:256">
      <c r="A193" s="202" t="s">
        <v>174</v>
      </c>
      <c r="B193" s="324">
        <v>0</v>
      </c>
      <c r="C193" s="325">
        <v>0</v>
      </c>
      <c r="D193" s="272">
        <v>0</v>
      </c>
      <c r="E193" s="243">
        <f>D193*C193*B193</f>
        <v>0</v>
      </c>
      <c r="F193" s="142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135"/>
      <c r="GD193" s="135"/>
      <c r="GE193" s="135"/>
      <c r="GF193" s="135"/>
      <c r="GG193" s="135"/>
      <c r="GH193" s="135"/>
      <c r="GI193" s="135"/>
      <c r="GJ193" s="135"/>
      <c r="GK193" s="135"/>
      <c r="GL193" s="135"/>
      <c r="GM193" s="135"/>
      <c r="GN193" s="135"/>
      <c r="GO193" s="135"/>
      <c r="GP193" s="135"/>
      <c r="GQ193" s="135"/>
      <c r="GR193" s="135"/>
      <c r="GS193" s="135"/>
      <c r="GT193" s="135"/>
      <c r="GU193" s="135"/>
      <c r="GV193" s="135"/>
      <c r="GW193" s="135"/>
      <c r="GX193" s="135"/>
      <c r="GY193" s="135"/>
      <c r="GZ193" s="135"/>
      <c r="HA193" s="135"/>
      <c r="HB193" s="135"/>
      <c r="HC193" s="135"/>
      <c r="HD193" s="135"/>
      <c r="HE193" s="135"/>
      <c r="HF193" s="135"/>
      <c r="HG193" s="135"/>
      <c r="HH193" s="135"/>
      <c r="HI193" s="135"/>
      <c r="HJ193" s="135"/>
      <c r="HK193" s="135"/>
      <c r="HL193" s="135"/>
      <c r="HM193" s="135"/>
      <c r="HN193" s="135"/>
      <c r="HO193" s="135"/>
      <c r="HP193" s="135"/>
      <c r="HQ193" s="135"/>
      <c r="HR193" s="135"/>
      <c r="HS193" s="135"/>
      <c r="HT193" s="135"/>
      <c r="HU193" s="135"/>
      <c r="HV193" s="135"/>
      <c r="HW193" s="135"/>
      <c r="HX193" s="135"/>
      <c r="HY193" s="135"/>
      <c r="HZ193" s="135"/>
      <c r="IA193" s="135"/>
      <c r="IB193" s="135"/>
      <c r="IC193" s="135"/>
      <c r="ID193" s="135"/>
      <c r="IE193" s="135"/>
      <c r="IF193" s="135"/>
      <c r="IG193" s="135"/>
      <c r="IH193" s="135"/>
      <c r="II193" s="135"/>
      <c r="IJ193" s="135"/>
      <c r="IK193" s="135"/>
      <c r="IL193" s="135"/>
      <c r="IM193" s="135"/>
      <c r="IN193" s="135"/>
      <c r="IO193" s="135"/>
      <c r="IP193" s="135"/>
      <c r="IQ193" s="135"/>
      <c r="IR193" s="135"/>
      <c r="IS193" s="135"/>
      <c r="IT193" s="135"/>
      <c r="IU193" s="135"/>
      <c r="IV193" s="176"/>
    </row>
    <row r="194" ht="20" customHeight="1" spans="1:256">
      <c r="A194" s="202" t="s">
        <v>175</v>
      </c>
      <c r="B194" s="324">
        <v>0</v>
      </c>
      <c r="C194" s="325">
        <v>0</v>
      </c>
      <c r="D194" s="272">
        <v>0</v>
      </c>
      <c r="E194" s="243">
        <f>D194*C194*B194</f>
        <v>0</v>
      </c>
      <c r="F194" s="142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135"/>
      <c r="GD194" s="135"/>
      <c r="GE194" s="135"/>
      <c r="GF194" s="135"/>
      <c r="GG194" s="135"/>
      <c r="GH194" s="135"/>
      <c r="GI194" s="135"/>
      <c r="GJ194" s="135"/>
      <c r="GK194" s="135"/>
      <c r="GL194" s="135"/>
      <c r="GM194" s="135"/>
      <c r="GN194" s="135"/>
      <c r="GO194" s="135"/>
      <c r="GP194" s="135"/>
      <c r="GQ194" s="135"/>
      <c r="GR194" s="135"/>
      <c r="GS194" s="135"/>
      <c r="GT194" s="135"/>
      <c r="GU194" s="135"/>
      <c r="GV194" s="135"/>
      <c r="GW194" s="135"/>
      <c r="GX194" s="135"/>
      <c r="GY194" s="135"/>
      <c r="GZ194" s="135"/>
      <c r="HA194" s="135"/>
      <c r="HB194" s="135"/>
      <c r="HC194" s="135"/>
      <c r="HD194" s="135"/>
      <c r="HE194" s="135"/>
      <c r="HF194" s="135"/>
      <c r="HG194" s="135"/>
      <c r="HH194" s="135"/>
      <c r="HI194" s="135"/>
      <c r="HJ194" s="135"/>
      <c r="HK194" s="135"/>
      <c r="HL194" s="135"/>
      <c r="HM194" s="135"/>
      <c r="HN194" s="135"/>
      <c r="HO194" s="135"/>
      <c r="HP194" s="135"/>
      <c r="HQ194" s="135"/>
      <c r="HR194" s="135"/>
      <c r="HS194" s="135"/>
      <c r="HT194" s="135"/>
      <c r="HU194" s="135"/>
      <c r="HV194" s="135"/>
      <c r="HW194" s="135"/>
      <c r="HX194" s="135"/>
      <c r="HY194" s="135"/>
      <c r="HZ194" s="135"/>
      <c r="IA194" s="135"/>
      <c r="IB194" s="135"/>
      <c r="IC194" s="135"/>
      <c r="ID194" s="135"/>
      <c r="IE194" s="135"/>
      <c r="IF194" s="135"/>
      <c r="IG194" s="135"/>
      <c r="IH194" s="135"/>
      <c r="II194" s="135"/>
      <c r="IJ194" s="135"/>
      <c r="IK194" s="135"/>
      <c r="IL194" s="135"/>
      <c r="IM194" s="135"/>
      <c r="IN194" s="135"/>
      <c r="IO194" s="135"/>
      <c r="IP194" s="135"/>
      <c r="IQ194" s="135"/>
      <c r="IR194" s="135"/>
      <c r="IS194" s="135"/>
      <c r="IT194" s="135"/>
      <c r="IU194" s="135"/>
      <c r="IV194" s="176"/>
    </row>
    <row r="195" ht="20" customHeight="1" spans="1:256">
      <c r="A195" s="345" t="s">
        <v>131</v>
      </c>
      <c r="B195" s="346"/>
      <c r="C195" s="347"/>
      <c r="D195" s="348"/>
      <c r="E195" s="355">
        <f>SUM(E190:E194)</f>
        <v>0</v>
      </c>
      <c r="F195" s="142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135"/>
      <c r="GD195" s="135"/>
      <c r="GE195" s="135"/>
      <c r="GF195" s="135"/>
      <c r="GG195" s="135"/>
      <c r="GH195" s="135"/>
      <c r="GI195" s="135"/>
      <c r="GJ195" s="135"/>
      <c r="GK195" s="135"/>
      <c r="GL195" s="135"/>
      <c r="GM195" s="135"/>
      <c r="GN195" s="135"/>
      <c r="GO195" s="135"/>
      <c r="GP195" s="135"/>
      <c r="GQ195" s="135"/>
      <c r="GR195" s="135"/>
      <c r="GS195" s="135"/>
      <c r="GT195" s="135"/>
      <c r="GU195" s="135"/>
      <c r="GV195" s="135"/>
      <c r="GW195" s="135"/>
      <c r="GX195" s="135"/>
      <c r="GY195" s="135"/>
      <c r="GZ195" s="135"/>
      <c r="HA195" s="135"/>
      <c r="HB195" s="135"/>
      <c r="HC195" s="135"/>
      <c r="HD195" s="135"/>
      <c r="HE195" s="135"/>
      <c r="HF195" s="135"/>
      <c r="HG195" s="135"/>
      <c r="HH195" s="135"/>
      <c r="HI195" s="135"/>
      <c r="HJ195" s="135"/>
      <c r="HK195" s="135"/>
      <c r="HL195" s="135"/>
      <c r="HM195" s="135"/>
      <c r="HN195" s="135"/>
      <c r="HO195" s="135"/>
      <c r="HP195" s="135"/>
      <c r="HQ195" s="135"/>
      <c r="HR195" s="135"/>
      <c r="HS195" s="135"/>
      <c r="HT195" s="135"/>
      <c r="HU195" s="135"/>
      <c r="HV195" s="135"/>
      <c r="HW195" s="135"/>
      <c r="HX195" s="135"/>
      <c r="HY195" s="135"/>
      <c r="HZ195" s="135"/>
      <c r="IA195" s="135"/>
      <c r="IB195" s="135"/>
      <c r="IC195" s="135"/>
      <c r="ID195" s="135"/>
      <c r="IE195" s="135"/>
      <c r="IF195" s="135"/>
      <c r="IG195" s="135"/>
      <c r="IH195" s="135"/>
      <c r="II195" s="135"/>
      <c r="IJ195" s="135"/>
      <c r="IK195" s="135"/>
      <c r="IL195" s="135"/>
      <c r="IM195" s="135"/>
      <c r="IN195" s="135"/>
      <c r="IO195" s="135"/>
      <c r="IP195" s="135"/>
      <c r="IQ195" s="135"/>
      <c r="IR195" s="135"/>
      <c r="IS195" s="135"/>
      <c r="IT195" s="135"/>
      <c r="IU195" s="135"/>
      <c r="IV195" s="176"/>
    </row>
    <row r="196" ht="20" customHeight="1" spans="1:256">
      <c r="A196" s="349" t="s">
        <v>176</v>
      </c>
      <c r="B196" s="22"/>
      <c r="C196" s="23"/>
      <c r="D196" s="132"/>
      <c r="E196" s="356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135"/>
      <c r="GD196" s="135"/>
      <c r="GE196" s="135"/>
      <c r="GF196" s="135"/>
      <c r="GG196" s="135"/>
      <c r="GH196" s="135"/>
      <c r="GI196" s="135"/>
      <c r="GJ196" s="135"/>
      <c r="GK196" s="135"/>
      <c r="GL196" s="135"/>
      <c r="GM196" s="135"/>
      <c r="GN196" s="135"/>
      <c r="GO196" s="135"/>
      <c r="GP196" s="135"/>
      <c r="GQ196" s="135"/>
      <c r="GR196" s="135"/>
      <c r="GS196" s="135"/>
      <c r="GT196" s="135"/>
      <c r="GU196" s="135"/>
      <c r="GV196" s="135"/>
      <c r="GW196" s="135"/>
      <c r="GX196" s="135"/>
      <c r="GY196" s="135"/>
      <c r="GZ196" s="135"/>
      <c r="HA196" s="135"/>
      <c r="HB196" s="135"/>
      <c r="HC196" s="135"/>
      <c r="HD196" s="135"/>
      <c r="HE196" s="135"/>
      <c r="HF196" s="135"/>
      <c r="HG196" s="135"/>
      <c r="HH196" s="135"/>
      <c r="HI196" s="135"/>
      <c r="HJ196" s="135"/>
      <c r="HK196" s="135"/>
      <c r="HL196" s="135"/>
      <c r="HM196" s="135"/>
      <c r="HN196" s="135"/>
      <c r="HO196" s="135"/>
      <c r="HP196" s="135"/>
      <c r="HQ196" s="135"/>
      <c r="HR196" s="135"/>
      <c r="HS196" s="135"/>
      <c r="HT196" s="135"/>
      <c r="HU196" s="135"/>
      <c r="HV196" s="135"/>
      <c r="HW196" s="135"/>
      <c r="HX196" s="135"/>
      <c r="HY196" s="135"/>
      <c r="HZ196" s="135"/>
      <c r="IA196" s="135"/>
      <c r="IB196" s="135"/>
      <c r="IC196" s="135"/>
      <c r="ID196" s="135"/>
      <c r="IE196" s="135"/>
      <c r="IF196" s="135"/>
      <c r="IG196" s="135"/>
      <c r="IH196" s="135"/>
      <c r="II196" s="135"/>
      <c r="IJ196" s="135"/>
      <c r="IK196" s="135"/>
      <c r="IL196" s="135"/>
      <c r="IM196" s="135"/>
      <c r="IN196" s="135"/>
      <c r="IO196" s="135"/>
      <c r="IP196" s="135"/>
      <c r="IQ196" s="135"/>
      <c r="IR196" s="135"/>
      <c r="IS196" s="135"/>
      <c r="IT196" s="135"/>
      <c r="IU196" s="135"/>
      <c r="IV196" s="176"/>
    </row>
    <row r="197" ht="20" customHeight="1" spans="1:256">
      <c r="A197" s="350"/>
      <c r="B197" s="22"/>
      <c r="C197" s="23"/>
      <c r="D197" s="132"/>
      <c r="E197" s="356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135"/>
      <c r="GD197" s="135"/>
      <c r="GE197" s="135"/>
      <c r="GF197" s="135"/>
      <c r="GG197" s="135"/>
      <c r="GH197" s="135"/>
      <c r="GI197" s="135"/>
      <c r="GJ197" s="135"/>
      <c r="GK197" s="135"/>
      <c r="GL197" s="135"/>
      <c r="GM197" s="135"/>
      <c r="GN197" s="135"/>
      <c r="GO197" s="135"/>
      <c r="GP197" s="135"/>
      <c r="GQ197" s="135"/>
      <c r="GR197" s="135"/>
      <c r="GS197" s="135"/>
      <c r="GT197" s="135"/>
      <c r="GU197" s="135"/>
      <c r="GV197" s="135"/>
      <c r="GW197" s="135"/>
      <c r="GX197" s="135"/>
      <c r="GY197" s="135"/>
      <c r="GZ197" s="135"/>
      <c r="HA197" s="135"/>
      <c r="HB197" s="135"/>
      <c r="HC197" s="135"/>
      <c r="HD197" s="135"/>
      <c r="HE197" s="135"/>
      <c r="HF197" s="135"/>
      <c r="HG197" s="135"/>
      <c r="HH197" s="135"/>
      <c r="HI197" s="135"/>
      <c r="HJ197" s="135"/>
      <c r="HK197" s="135"/>
      <c r="HL197" s="135"/>
      <c r="HM197" s="135"/>
      <c r="HN197" s="135"/>
      <c r="HO197" s="135"/>
      <c r="HP197" s="135"/>
      <c r="HQ197" s="135"/>
      <c r="HR197" s="135"/>
      <c r="HS197" s="135"/>
      <c r="HT197" s="135"/>
      <c r="HU197" s="135"/>
      <c r="HV197" s="135"/>
      <c r="HW197" s="135"/>
      <c r="HX197" s="135"/>
      <c r="HY197" s="135"/>
      <c r="HZ197" s="135"/>
      <c r="IA197" s="135"/>
      <c r="IB197" s="135"/>
      <c r="IC197" s="135"/>
      <c r="ID197" s="135"/>
      <c r="IE197" s="135"/>
      <c r="IF197" s="135"/>
      <c r="IG197" s="135"/>
      <c r="IH197" s="135"/>
      <c r="II197" s="135"/>
      <c r="IJ197" s="135"/>
      <c r="IK197" s="135"/>
      <c r="IL197" s="135"/>
      <c r="IM197" s="135"/>
      <c r="IN197" s="135"/>
      <c r="IO197" s="135"/>
      <c r="IP197" s="135"/>
      <c r="IQ197" s="135"/>
      <c r="IR197" s="135"/>
      <c r="IS197" s="135"/>
      <c r="IT197" s="135"/>
      <c r="IU197" s="135"/>
      <c r="IV197" s="176"/>
    </row>
    <row r="198" ht="20" customHeight="1" spans="1:256">
      <c r="A198" s="350"/>
      <c r="B198" s="22"/>
      <c r="C198" s="23"/>
      <c r="D198" s="132"/>
      <c r="E198" s="356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135"/>
      <c r="GD198" s="135"/>
      <c r="GE198" s="135"/>
      <c r="GF198" s="135"/>
      <c r="GG198" s="135"/>
      <c r="GH198" s="135"/>
      <c r="GI198" s="135"/>
      <c r="GJ198" s="135"/>
      <c r="GK198" s="135"/>
      <c r="GL198" s="135"/>
      <c r="GM198" s="135"/>
      <c r="GN198" s="135"/>
      <c r="GO198" s="135"/>
      <c r="GP198" s="135"/>
      <c r="GQ198" s="135"/>
      <c r="GR198" s="135"/>
      <c r="GS198" s="135"/>
      <c r="GT198" s="135"/>
      <c r="GU198" s="135"/>
      <c r="GV198" s="135"/>
      <c r="GW198" s="135"/>
      <c r="GX198" s="135"/>
      <c r="GY198" s="135"/>
      <c r="GZ198" s="135"/>
      <c r="HA198" s="135"/>
      <c r="HB198" s="135"/>
      <c r="HC198" s="135"/>
      <c r="HD198" s="135"/>
      <c r="HE198" s="135"/>
      <c r="HF198" s="135"/>
      <c r="HG198" s="135"/>
      <c r="HH198" s="135"/>
      <c r="HI198" s="135"/>
      <c r="HJ198" s="135"/>
      <c r="HK198" s="135"/>
      <c r="HL198" s="135"/>
      <c r="HM198" s="135"/>
      <c r="HN198" s="135"/>
      <c r="HO198" s="135"/>
      <c r="HP198" s="135"/>
      <c r="HQ198" s="135"/>
      <c r="HR198" s="135"/>
      <c r="HS198" s="135"/>
      <c r="HT198" s="135"/>
      <c r="HU198" s="135"/>
      <c r="HV198" s="135"/>
      <c r="HW198" s="135"/>
      <c r="HX198" s="135"/>
      <c r="HY198" s="135"/>
      <c r="HZ198" s="135"/>
      <c r="IA198" s="135"/>
      <c r="IB198" s="135"/>
      <c r="IC198" s="135"/>
      <c r="ID198" s="135"/>
      <c r="IE198" s="135"/>
      <c r="IF198" s="135"/>
      <c r="IG198" s="135"/>
      <c r="IH198" s="135"/>
      <c r="II198" s="135"/>
      <c r="IJ198" s="135"/>
      <c r="IK198" s="135"/>
      <c r="IL198" s="135"/>
      <c r="IM198" s="135"/>
      <c r="IN198" s="135"/>
      <c r="IO198" s="135"/>
      <c r="IP198" s="135"/>
      <c r="IQ198" s="135"/>
      <c r="IR198" s="135"/>
      <c r="IS198" s="135"/>
      <c r="IT198" s="135"/>
      <c r="IU198" s="135"/>
      <c r="IV198" s="176"/>
    </row>
    <row r="199" ht="20" customHeight="1" spans="1:256">
      <c r="A199" s="351"/>
      <c r="B199" s="352"/>
      <c r="C199" s="353"/>
      <c r="D199" s="354"/>
      <c r="E199" s="357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  <c r="AC199" s="358"/>
      <c r="AD199" s="358"/>
      <c r="AE199" s="358"/>
      <c r="AF199" s="358"/>
      <c r="AG199" s="358"/>
      <c r="AH199" s="358"/>
      <c r="AI199" s="358"/>
      <c r="AJ199" s="358"/>
      <c r="AK199" s="358"/>
      <c r="AL199" s="358"/>
      <c r="AM199" s="358"/>
      <c r="AN199" s="358"/>
      <c r="AO199" s="358"/>
      <c r="AP199" s="358"/>
      <c r="AQ199" s="358"/>
      <c r="AR199" s="358"/>
      <c r="AS199" s="358"/>
      <c r="AT199" s="358"/>
      <c r="AU199" s="358"/>
      <c r="AV199" s="358"/>
      <c r="AW199" s="358"/>
      <c r="AX199" s="358"/>
      <c r="AY199" s="358"/>
      <c r="AZ199" s="358"/>
      <c r="BA199" s="358"/>
      <c r="BB199" s="358"/>
      <c r="BC199" s="358"/>
      <c r="BD199" s="358"/>
      <c r="BE199" s="358"/>
      <c r="BF199" s="358"/>
      <c r="BG199" s="358"/>
      <c r="BH199" s="358"/>
      <c r="BI199" s="358"/>
      <c r="BJ199" s="358"/>
      <c r="BK199" s="358"/>
      <c r="BL199" s="358"/>
      <c r="BM199" s="358"/>
      <c r="BN199" s="358"/>
      <c r="BO199" s="358"/>
      <c r="BP199" s="358"/>
      <c r="BQ199" s="358"/>
      <c r="BR199" s="358"/>
      <c r="BS199" s="358"/>
      <c r="BT199" s="358"/>
      <c r="BU199" s="358"/>
      <c r="BV199" s="358"/>
      <c r="BW199" s="358"/>
      <c r="BX199" s="358"/>
      <c r="BY199" s="358"/>
      <c r="BZ199" s="358"/>
      <c r="CA199" s="358"/>
      <c r="CB199" s="358"/>
      <c r="CC199" s="358"/>
      <c r="CD199" s="358"/>
      <c r="CE199" s="358"/>
      <c r="CF199" s="358"/>
      <c r="CG199" s="358"/>
      <c r="CH199" s="358"/>
      <c r="CI199" s="358"/>
      <c r="CJ199" s="358"/>
      <c r="CK199" s="358"/>
      <c r="CL199" s="358"/>
      <c r="CM199" s="358"/>
      <c r="CN199" s="358"/>
      <c r="CO199" s="358"/>
      <c r="CP199" s="358"/>
      <c r="CQ199" s="358"/>
      <c r="CR199" s="358"/>
      <c r="CS199" s="358"/>
      <c r="CT199" s="358"/>
      <c r="CU199" s="358"/>
      <c r="CV199" s="358"/>
      <c r="CW199" s="358"/>
      <c r="CX199" s="358"/>
      <c r="CY199" s="358"/>
      <c r="CZ199" s="358"/>
      <c r="DA199" s="358"/>
      <c r="DB199" s="358"/>
      <c r="DC199" s="358"/>
      <c r="DD199" s="358"/>
      <c r="DE199" s="358"/>
      <c r="DF199" s="358"/>
      <c r="DG199" s="358"/>
      <c r="DH199" s="358"/>
      <c r="DI199" s="358"/>
      <c r="DJ199" s="358"/>
      <c r="DK199" s="358"/>
      <c r="DL199" s="358"/>
      <c r="DM199" s="358"/>
      <c r="DN199" s="358"/>
      <c r="DO199" s="358"/>
      <c r="DP199" s="358"/>
      <c r="DQ199" s="358"/>
      <c r="DR199" s="358"/>
      <c r="DS199" s="358"/>
      <c r="DT199" s="358"/>
      <c r="DU199" s="358"/>
      <c r="DV199" s="358"/>
      <c r="DW199" s="358"/>
      <c r="DX199" s="358"/>
      <c r="DY199" s="358"/>
      <c r="DZ199" s="358"/>
      <c r="EA199" s="358"/>
      <c r="EB199" s="358"/>
      <c r="EC199" s="358"/>
      <c r="ED199" s="358"/>
      <c r="EE199" s="358"/>
      <c r="EF199" s="358"/>
      <c r="EG199" s="358"/>
      <c r="EH199" s="358"/>
      <c r="EI199" s="358"/>
      <c r="EJ199" s="358"/>
      <c r="EK199" s="358"/>
      <c r="EL199" s="358"/>
      <c r="EM199" s="358"/>
      <c r="EN199" s="358"/>
      <c r="EO199" s="358"/>
      <c r="EP199" s="358"/>
      <c r="EQ199" s="358"/>
      <c r="ER199" s="358"/>
      <c r="ES199" s="358"/>
      <c r="ET199" s="358"/>
      <c r="EU199" s="358"/>
      <c r="EV199" s="358"/>
      <c r="EW199" s="358"/>
      <c r="EX199" s="358"/>
      <c r="EY199" s="358"/>
      <c r="EZ199" s="358"/>
      <c r="FA199" s="358"/>
      <c r="FB199" s="358"/>
      <c r="FC199" s="358"/>
      <c r="FD199" s="358"/>
      <c r="FE199" s="358"/>
      <c r="FF199" s="358"/>
      <c r="FG199" s="358"/>
      <c r="FH199" s="358"/>
      <c r="FI199" s="358"/>
      <c r="FJ199" s="358"/>
      <c r="FK199" s="358"/>
      <c r="FL199" s="358"/>
      <c r="FM199" s="358"/>
      <c r="FN199" s="358"/>
      <c r="FO199" s="358"/>
      <c r="FP199" s="358"/>
      <c r="FQ199" s="358"/>
      <c r="FR199" s="358"/>
      <c r="FS199" s="358"/>
      <c r="FT199" s="358"/>
      <c r="FU199" s="358"/>
      <c r="FV199" s="358"/>
      <c r="FW199" s="358"/>
      <c r="FX199" s="358"/>
      <c r="FY199" s="358"/>
      <c r="FZ199" s="358"/>
      <c r="GA199" s="358"/>
      <c r="GB199" s="358"/>
      <c r="GC199" s="358"/>
      <c r="GD199" s="358"/>
      <c r="GE199" s="358"/>
      <c r="GF199" s="358"/>
      <c r="GG199" s="358"/>
      <c r="GH199" s="358"/>
      <c r="GI199" s="358"/>
      <c r="GJ199" s="358"/>
      <c r="GK199" s="358"/>
      <c r="GL199" s="358"/>
      <c r="GM199" s="358"/>
      <c r="GN199" s="358"/>
      <c r="GO199" s="358"/>
      <c r="GP199" s="358"/>
      <c r="GQ199" s="358"/>
      <c r="GR199" s="358"/>
      <c r="GS199" s="358"/>
      <c r="GT199" s="358"/>
      <c r="GU199" s="358"/>
      <c r="GV199" s="358"/>
      <c r="GW199" s="358"/>
      <c r="GX199" s="358"/>
      <c r="GY199" s="358"/>
      <c r="GZ199" s="358"/>
      <c r="HA199" s="358"/>
      <c r="HB199" s="358"/>
      <c r="HC199" s="358"/>
      <c r="HD199" s="358"/>
      <c r="HE199" s="358"/>
      <c r="HF199" s="358"/>
      <c r="HG199" s="358"/>
      <c r="HH199" s="358"/>
      <c r="HI199" s="358"/>
      <c r="HJ199" s="358"/>
      <c r="HK199" s="358"/>
      <c r="HL199" s="358"/>
      <c r="HM199" s="358"/>
      <c r="HN199" s="358"/>
      <c r="HO199" s="358"/>
      <c r="HP199" s="358"/>
      <c r="HQ199" s="358"/>
      <c r="HR199" s="358"/>
      <c r="HS199" s="358"/>
      <c r="HT199" s="358"/>
      <c r="HU199" s="358"/>
      <c r="HV199" s="358"/>
      <c r="HW199" s="358"/>
      <c r="HX199" s="358"/>
      <c r="HY199" s="358"/>
      <c r="HZ199" s="358"/>
      <c r="IA199" s="358"/>
      <c r="IB199" s="358"/>
      <c r="IC199" s="358"/>
      <c r="ID199" s="358"/>
      <c r="IE199" s="358"/>
      <c r="IF199" s="358"/>
      <c r="IG199" s="358"/>
      <c r="IH199" s="358"/>
      <c r="II199" s="358"/>
      <c r="IJ199" s="358"/>
      <c r="IK199" s="358"/>
      <c r="IL199" s="358"/>
      <c r="IM199" s="358"/>
      <c r="IN199" s="358"/>
      <c r="IO199" s="358"/>
      <c r="IP199" s="358"/>
      <c r="IQ199" s="358"/>
      <c r="IR199" s="358"/>
      <c r="IS199" s="358"/>
      <c r="IT199" s="358"/>
      <c r="IU199" s="358"/>
      <c r="IV199" s="359"/>
    </row>
  </sheetData>
  <mergeCells count="2">
    <mergeCell ref="B2:E2"/>
    <mergeCell ref="A35:D35"/>
  </mergeCells>
  <pageMargins left="1" right="1" top="1" bottom="1" header="0.25" footer="0.25"/>
  <pageSetup paperSize="1" scale="73" orientation="portrait" useFirstPageNumber="1"/>
  <headerFooter>
    <oddFooter>&amp;L&amp;"Times New Roman,Regular"&amp;12&amp;K000000Page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MXD映像社 | 赵楠</cp:lastModifiedBy>
  <dcterms:created xsi:type="dcterms:W3CDTF">2024-03-26T14:32:00Z</dcterms:created>
  <dcterms:modified xsi:type="dcterms:W3CDTF">2024-10-11T13:42:02Z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9D78147800C92A1AB6E90767B70B01F6_43</vt:lpwstr>
  </property>
</Properties>
</file>