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Eyowen.Liang\AppData\Local\Microsoft\Windows\INetCache\Content.Outlook\6SLGSWM1\"/>
    </mc:Choice>
  </mc:AlternateContent>
  <xr:revisionPtr revIDLastSave="0" documentId="8_{4F666428-1717-418F-B28E-C874E4E5E655}" xr6:coauthVersionLast="47" xr6:coauthVersionMax="47" xr10:uidLastSave="{00000000-0000-0000-0000-000000000000}"/>
  <bookViews>
    <workbookView xWindow="-109" yWindow="-109" windowWidth="34995" windowHeight="19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5" i="1"/>
  <c r="E14" i="1"/>
  <c r="E13" i="1"/>
  <c r="E12" i="1"/>
  <c r="E11" i="1"/>
  <c r="E9" i="1"/>
  <c r="E7" i="1"/>
</calcChain>
</file>

<file path=xl/sharedStrings.xml><?xml version="1.0" encoding="utf-8"?>
<sst xmlns="http://schemas.openxmlformats.org/spreadsheetml/2006/main" count="41" uniqueCount="40">
  <si>
    <t>报价单</t>
  </si>
  <si>
    <t>项目名称</t>
  </si>
  <si>
    <t>执行日期</t>
  </si>
  <si>
    <t>承办公司</t>
  </si>
  <si>
    <t>童学汇管理咨询（上海）有限公司</t>
  </si>
  <si>
    <t>承办负责人</t>
  </si>
  <si>
    <t>主办客户</t>
  </si>
  <si>
    <t>主办负责人</t>
  </si>
  <si>
    <t>汤静17301691352</t>
  </si>
  <si>
    <t>类别</t>
  </si>
  <si>
    <t>名  称</t>
  </si>
  <si>
    <t>数 量</t>
  </si>
  <si>
    <t>单 价</t>
  </si>
  <si>
    <t>小计金额</t>
  </si>
  <si>
    <t>备 注</t>
  </si>
  <si>
    <t>打车费</t>
  </si>
  <si>
    <t>滴滴出行</t>
  </si>
  <si>
    <t>设计物料小计(人民币)</t>
  </si>
  <si>
    <t>人员安排</t>
  </si>
  <si>
    <t>主带教练</t>
  </si>
  <si>
    <t>全程统筹、协调、指挥</t>
  </si>
  <si>
    <t>助教</t>
  </si>
  <si>
    <t>人员安排小计(人民币)</t>
  </si>
  <si>
    <t>活动</t>
  </si>
  <si>
    <t>大富翁+通玩团建</t>
  </si>
  <si>
    <t>零食</t>
  </si>
  <si>
    <t>午餐</t>
  </si>
  <si>
    <t>其它小计(人民币)</t>
  </si>
  <si>
    <t>税点</t>
  </si>
  <si>
    <t>总计(人民币)含税</t>
  </si>
  <si>
    <t>6%税率</t>
  </si>
  <si>
    <t>发票及收款信息</t>
  </si>
  <si>
    <t>收款信息</t>
  </si>
  <si>
    <t>开户银行账号</t>
  </si>
  <si>
    <t xml:space="preserve">03323800040013768
</t>
  </si>
  <si>
    <t>纳税人识别号</t>
  </si>
  <si>
    <t xml:space="preserve">913101150781067452
</t>
  </si>
  <si>
    <t>开户行信息</t>
  </si>
  <si>
    <t>农业银行上海市塘桥支行</t>
  </si>
  <si>
    <t>大富翁团建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</si>
</sst>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￥&quot;#,##0;[Red]&quot;￥&quot;\-#,##0"/>
    <numFmt numFmtId="165" formatCode="&quot;￥&quot;#,##0.00;[Red]&quot;￥&quot;\-#,##0.00"/>
  </numFmts>
  <fonts count="8">
    <font>
      <sz val="11"/>
      <color theme="1"/>
      <name val="Calibri"/>
      <charset val="134"/>
      <scheme val="minor"/>
    </font>
    <font>
      <b/>
      <sz val="28"/>
      <color theme="1"/>
      <name val="方正楷体_GB2312"/>
      <charset val="134"/>
    </font>
    <font>
      <b/>
      <sz val="11"/>
      <color rgb="FF000000"/>
      <name val="方正楷体_GB2312"/>
      <charset val="134"/>
    </font>
    <font>
      <sz val="11"/>
      <color rgb="FF000000"/>
      <name val="方正楷体_GB2312"/>
      <charset val="134"/>
    </font>
    <font>
      <b/>
      <sz val="14"/>
      <color rgb="FFFFFFFF"/>
      <name val="方正楷体_GB2312"/>
      <charset val="134"/>
    </font>
    <font>
      <b/>
      <sz val="18"/>
      <color rgb="FF000000"/>
      <name val="方正楷体_GB2312"/>
      <charset val="134"/>
    </font>
    <font>
      <b/>
      <sz val="11"/>
      <color theme="1"/>
      <name val="方正楷体_GB2312"/>
      <charset val="134"/>
    </font>
    <font>
      <sz val="11"/>
      <color theme="1"/>
      <name val="方正楷体_GB231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4" borderId="14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5" fontId="3" fillId="0" borderId="1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65" fontId="3" fillId="4" borderId="20" xfId="0" applyNumberFormat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635</xdr:rowOff>
    </xdr:from>
    <xdr:to>
      <xdr:col>4</xdr:col>
      <xdr:colOff>1487170</xdr:colOff>
      <xdr:row>0</xdr:row>
      <xdr:rowOff>648335</xdr:rowOff>
    </xdr:to>
    <xdr:pic>
      <xdr:nvPicPr>
        <xdr:cNvPr id="2" name="图片 1" descr="同学汇团建拓展（定稿）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6905" y="635"/>
          <a:ext cx="2478405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L2" sqref="L2"/>
    </sheetView>
  </sheetViews>
  <sheetFormatPr defaultColWidth="9" defaultRowHeight="14.3"/>
  <cols>
    <col min="1" max="6" width="22" customWidth="1"/>
  </cols>
  <sheetData>
    <row r="1" spans="1:6" ht="53" customHeight="1">
      <c r="A1" s="34" t="s">
        <v>0</v>
      </c>
      <c r="B1" s="35"/>
      <c r="C1" s="35"/>
      <c r="D1" s="35"/>
      <c r="E1" s="35"/>
      <c r="F1" s="36"/>
    </row>
    <row r="2" spans="1:6" ht="26" customHeight="1">
      <c r="A2" s="1" t="s">
        <v>1</v>
      </c>
      <c r="B2" s="37" t="s">
        <v>39</v>
      </c>
      <c r="C2" s="37"/>
      <c r="D2" s="2" t="s">
        <v>2</v>
      </c>
      <c r="E2" s="38">
        <v>45530</v>
      </c>
      <c r="F2" s="39"/>
    </row>
    <row r="3" spans="1:6" ht="26" customHeight="1">
      <c r="A3" s="3" t="s">
        <v>3</v>
      </c>
      <c r="B3" s="40" t="s">
        <v>4</v>
      </c>
      <c r="C3" s="40"/>
      <c r="D3" s="5" t="s">
        <v>5</v>
      </c>
      <c r="E3" s="40"/>
      <c r="F3" s="41"/>
    </row>
    <row r="4" spans="1:6" ht="26" customHeight="1">
      <c r="A4" s="7" t="s">
        <v>6</v>
      </c>
      <c r="B4" s="42"/>
      <c r="C4" s="42"/>
      <c r="D4" s="8" t="s">
        <v>7</v>
      </c>
      <c r="E4" s="42" t="s">
        <v>8</v>
      </c>
      <c r="F4" s="43"/>
    </row>
    <row r="5" spans="1:6" ht="26" customHeight="1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1" t="s">
        <v>14</v>
      </c>
    </row>
    <row r="6" spans="1:6" ht="26" customHeight="1">
      <c r="A6" s="3"/>
      <c r="B6" s="4" t="s">
        <v>15</v>
      </c>
      <c r="C6" s="4">
        <v>5</v>
      </c>
      <c r="D6" s="12">
        <v>20</v>
      </c>
      <c r="E6" s="12">
        <v>100</v>
      </c>
      <c r="F6" s="6" t="s">
        <v>16</v>
      </c>
    </row>
    <row r="7" spans="1:6" ht="26" customHeight="1">
      <c r="A7" s="44" t="s">
        <v>17</v>
      </c>
      <c r="B7" s="45"/>
      <c r="C7" s="45"/>
      <c r="D7" s="45"/>
      <c r="E7" s="13">
        <f>SUM(E6:E6)</f>
        <v>100</v>
      </c>
      <c r="F7" s="14"/>
    </row>
    <row r="8" spans="1:6" ht="26" customHeight="1">
      <c r="A8" s="15" t="s">
        <v>18</v>
      </c>
      <c r="B8" s="16" t="s">
        <v>19</v>
      </c>
      <c r="C8" s="17">
        <v>1</v>
      </c>
      <c r="D8" s="18">
        <v>1000</v>
      </c>
      <c r="E8" s="18">
        <v>1000</v>
      </c>
      <c r="F8" s="19" t="s">
        <v>20</v>
      </c>
    </row>
    <row r="9" spans="1:6" ht="26" customHeight="1">
      <c r="A9" s="15"/>
      <c r="B9" s="17" t="s">
        <v>21</v>
      </c>
      <c r="C9" s="17">
        <v>1</v>
      </c>
      <c r="D9" s="18">
        <v>0</v>
      </c>
      <c r="E9" s="18">
        <f>C9*D9</f>
        <v>0</v>
      </c>
      <c r="F9" s="15"/>
    </row>
    <row r="10" spans="1:6" ht="26" customHeight="1">
      <c r="A10" s="46" t="s">
        <v>22</v>
      </c>
      <c r="B10" s="47"/>
      <c r="C10" s="47"/>
      <c r="D10" s="47"/>
      <c r="E10" s="20">
        <v>0</v>
      </c>
      <c r="F10" s="21"/>
    </row>
    <row r="11" spans="1:6" ht="26" customHeight="1">
      <c r="A11" s="22" t="s">
        <v>23</v>
      </c>
      <c r="B11" s="23" t="s">
        <v>24</v>
      </c>
      <c r="C11" s="23">
        <v>20</v>
      </c>
      <c r="D11" s="12">
        <v>298</v>
      </c>
      <c r="E11" s="23">
        <f t="shared" ref="E11:E14" si="0">D11*C11</f>
        <v>5960</v>
      </c>
      <c r="F11" s="4"/>
    </row>
    <row r="12" spans="1:6" ht="26" customHeight="1">
      <c r="A12" s="44"/>
      <c r="B12" s="45"/>
      <c r="C12" s="45"/>
      <c r="D12" s="45"/>
      <c r="E12" s="13">
        <f>SUM(E11:E11)</f>
        <v>5960</v>
      </c>
      <c r="F12" s="14"/>
    </row>
    <row r="13" spans="1:6" ht="26" customHeight="1">
      <c r="A13" s="60"/>
      <c r="B13" s="24" t="s">
        <v>25</v>
      </c>
      <c r="C13" s="24">
        <v>20</v>
      </c>
      <c r="D13" s="18">
        <v>30</v>
      </c>
      <c r="E13" s="18">
        <f t="shared" si="0"/>
        <v>600</v>
      </c>
      <c r="F13" s="4"/>
    </row>
    <row r="14" spans="1:6" ht="26" customHeight="1">
      <c r="A14" s="61"/>
      <c r="B14" s="16" t="s">
        <v>26</v>
      </c>
      <c r="C14" s="16">
        <v>1</v>
      </c>
      <c r="D14" s="18">
        <v>568</v>
      </c>
      <c r="E14" s="18">
        <f t="shared" si="0"/>
        <v>568</v>
      </c>
      <c r="F14" s="25"/>
    </row>
    <row r="15" spans="1:6" ht="26" customHeight="1">
      <c r="A15" s="48" t="s">
        <v>27</v>
      </c>
      <c r="B15" s="49"/>
      <c r="C15" s="49"/>
      <c r="D15" s="49"/>
      <c r="E15" s="26">
        <f>SUM(E13:E14)</f>
        <v>1168</v>
      </c>
      <c r="F15" s="27"/>
    </row>
    <row r="16" spans="1:6" ht="26" customHeight="1">
      <c r="A16" s="50" t="s">
        <v>28</v>
      </c>
      <c r="B16" s="40"/>
      <c r="C16" s="40"/>
      <c r="D16" s="40"/>
      <c r="E16" s="12">
        <v>90</v>
      </c>
      <c r="F16" s="6"/>
    </row>
    <row r="17" spans="1:6" ht="26" customHeight="1">
      <c r="A17" s="51" t="s">
        <v>29</v>
      </c>
      <c r="B17" s="52"/>
      <c r="C17" s="52"/>
      <c r="D17" s="52"/>
      <c r="E17" s="28">
        <f>E16+E15+E12+E10+E7</f>
        <v>7318</v>
      </c>
      <c r="F17" s="29" t="s">
        <v>30</v>
      </c>
    </row>
    <row r="18" spans="1:6" ht="26" customHeight="1">
      <c r="A18" s="53" t="s">
        <v>31</v>
      </c>
      <c r="B18" s="54"/>
      <c r="C18" s="54"/>
      <c r="D18" s="54"/>
      <c r="E18" s="54"/>
      <c r="F18" s="55"/>
    </row>
    <row r="19" spans="1:6" ht="26" customHeight="1">
      <c r="A19" s="30" t="s">
        <v>32</v>
      </c>
      <c r="B19" s="56" t="s">
        <v>4</v>
      </c>
      <c r="C19" s="56"/>
      <c r="D19" s="31" t="s">
        <v>33</v>
      </c>
      <c r="E19" s="56" t="s">
        <v>34</v>
      </c>
      <c r="F19" s="57"/>
    </row>
    <row r="20" spans="1:6" ht="26" customHeight="1">
      <c r="A20" s="32" t="s">
        <v>35</v>
      </c>
      <c r="B20" s="58" t="s">
        <v>36</v>
      </c>
      <c r="C20" s="58"/>
      <c r="D20" s="33" t="s">
        <v>37</v>
      </c>
      <c r="E20" s="58" t="s">
        <v>38</v>
      </c>
      <c r="F20" s="59"/>
    </row>
  </sheetData>
  <mergeCells count="19">
    <mergeCell ref="B20:C20"/>
    <mergeCell ref="E20:F20"/>
    <mergeCell ref="A13:A14"/>
    <mergeCell ref="A15:D15"/>
    <mergeCell ref="A16:D16"/>
    <mergeCell ref="A17:D17"/>
    <mergeCell ref="A18:F18"/>
    <mergeCell ref="B19:C19"/>
    <mergeCell ref="E19:F19"/>
    <mergeCell ref="B4:C4"/>
    <mergeCell ref="E4:F4"/>
    <mergeCell ref="A7:D7"/>
    <mergeCell ref="A10:D10"/>
    <mergeCell ref="A12:D12"/>
    <mergeCell ref="A1:F1"/>
    <mergeCell ref="B2:C2"/>
    <mergeCell ref="E2:F2"/>
    <mergeCell ref="B3:C3"/>
    <mergeCell ref="E3:F3"/>
  </mergeCells>
  <pageMargins left="0.75" right="0.75" top="1" bottom="1" header="0.5" footer="0.5"/>
  <drawing r:id="rId1"/>
</worksheet>
</file>

<file path=docMetadata/LabelInfo.xml><?xml version="1.0" encoding="utf-8"?>
<clbl:labelList xmlns:clbl="http://schemas.microsoft.com/office/2020/mipLabelMetadata">
  <clbl:label id="{d0cb1e24-a0e2-4a4c-9340-733297c9cd7c}" enabled="1" method="Privileged" siteId="{db1e96a8-a3da-442a-930b-235cac24cd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78187</dc:creator>
  <cp:lastModifiedBy>Liang, Eyowen SSHTL-PTX/T/C</cp:lastModifiedBy>
  <dcterms:created xsi:type="dcterms:W3CDTF">2024-08-23T09:33:49Z</dcterms:created>
  <dcterms:modified xsi:type="dcterms:W3CDTF">2024-08-26T02:36:27Z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54DB3BF509B74C41A09A85E559D7464E_11</vt:lpwstr>
  </property>
  <property fmtid="{D5CDD505-2E9C-101B-9397-08002B2CF9AE}" pid="3" name="KSOProductBuildVer">
    <vt:lpwstr>2052-12.1.0.17857</vt:lpwstr>
  </property>
</Properties>
</file>